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ulderlounge.sharepoint.com/sites/KletterKultur/Freigegebene Dokumente/General/1. Kundeninformationen/1.1. Order Sheets/"/>
    </mc:Choice>
  </mc:AlternateContent>
  <xr:revisionPtr revIDLastSave="19" documentId="8_{845F5A76-AFD1-C84D-A552-4121D67C356F}" xr6:coauthVersionLast="47" xr6:coauthVersionMax="47" xr10:uidLastSave="{C3B3A138-F908-CA4B-A3B9-6E18E9B03EFE}"/>
  <bookViews>
    <workbookView xWindow="4340" yWindow="500" windowWidth="24460" windowHeight="12300" activeTab="3" xr2:uid="{00000000-000D-0000-FFFF-FFFF00000000}"/>
  </bookViews>
  <sheets>
    <sheet name="Order Info" sheetId="1" r:id="rId1"/>
    <sheet name="Kingdom Euro" sheetId="2" r:id="rId2"/>
    <sheet name="Working Class Euro" sheetId="4" r:id="rId3"/>
    <sheet name="Data sheet KK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00" i="5" l="1"/>
  <c r="C3301" i="5"/>
  <c r="C3302" i="5"/>
  <c r="C3303" i="5"/>
  <c r="C3304" i="5"/>
  <c r="C3305" i="5"/>
  <c r="C3306" i="5"/>
  <c r="C3307" i="5"/>
  <c r="C3308" i="5"/>
  <c r="C3309" i="5"/>
  <c r="C3310" i="5"/>
  <c r="C3311" i="5"/>
  <c r="C3312" i="5"/>
  <c r="C3313" i="5"/>
  <c r="C3314" i="5"/>
  <c r="C3315" i="5"/>
  <c r="C3316" i="5"/>
  <c r="C3317" i="5"/>
  <c r="C3318" i="5"/>
  <c r="C3319" i="5"/>
  <c r="C3320" i="5"/>
  <c r="C3321" i="5"/>
  <c r="C3322" i="5"/>
  <c r="C3323" i="5"/>
  <c r="C3324" i="5"/>
  <c r="C3325" i="5"/>
  <c r="C3326" i="5"/>
  <c r="C3327" i="5"/>
  <c r="C3328" i="5"/>
  <c r="C3329" i="5"/>
  <c r="C3330" i="5"/>
  <c r="C3331" i="5"/>
  <c r="C3332" i="5"/>
  <c r="C3333" i="5"/>
  <c r="C3334" i="5"/>
  <c r="C3335" i="5"/>
  <c r="C3336" i="5"/>
  <c r="C3337" i="5"/>
  <c r="C3338" i="5"/>
  <c r="C3339" i="5"/>
  <c r="C3340" i="5"/>
  <c r="C3341" i="5"/>
  <c r="C3342" i="5"/>
  <c r="C3343" i="5"/>
  <c r="C3344" i="5"/>
  <c r="C3345" i="5"/>
  <c r="C3346" i="5"/>
  <c r="C3347" i="5"/>
  <c r="C3348" i="5"/>
  <c r="C3349" i="5"/>
  <c r="C3350" i="5"/>
  <c r="C3351" i="5"/>
  <c r="C3352" i="5"/>
  <c r="C3353" i="5"/>
  <c r="C3354" i="5"/>
  <c r="C3355" i="5"/>
  <c r="C3356" i="5"/>
  <c r="C3357" i="5"/>
  <c r="C3358" i="5"/>
  <c r="C3359" i="5"/>
  <c r="C3360" i="5"/>
  <c r="C3361" i="5"/>
  <c r="C3362" i="5"/>
  <c r="C3363" i="5"/>
  <c r="C3364" i="5"/>
  <c r="C3365" i="5"/>
  <c r="C3366" i="5"/>
  <c r="C3367" i="5"/>
  <c r="C3368" i="5"/>
  <c r="C3369" i="5"/>
  <c r="C3370" i="5"/>
  <c r="C3371" i="5"/>
  <c r="C3372" i="5"/>
  <c r="C3373" i="5"/>
  <c r="C3374" i="5"/>
  <c r="C3375" i="5"/>
  <c r="C3376" i="5"/>
  <c r="C3377" i="5"/>
  <c r="C3378" i="5"/>
  <c r="C3379" i="5"/>
  <c r="C3380" i="5"/>
  <c r="C3381" i="5"/>
  <c r="C3382" i="5"/>
  <c r="C3383" i="5"/>
  <c r="C3384" i="5"/>
  <c r="C3385" i="5"/>
  <c r="C3386" i="5"/>
  <c r="C3387" i="5"/>
  <c r="C3388" i="5"/>
  <c r="C3389" i="5"/>
  <c r="C3390" i="5"/>
  <c r="C3391" i="5"/>
  <c r="C3392" i="5"/>
  <c r="C3393" i="5"/>
  <c r="C3394" i="5"/>
  <c r="C3395" i="5"/>
  <c r="C3396" i="5"/>
  <c r="C3397" i="5"/>
  <c r="C3398" i="5"/>
  <c r="C3399" i="5"/>
  <c r="C3400" i="5"/>
  <c r="C3401" i="5"/>
  <c r="C3402" i="5"/>
  <c r="C3403" i="5"/>
  <c r="C3404" i="5"/>
  <c r="C3405" i="5"/>
  <c r="C3406" i="5"/>
  <c r="C3407" i="5"/>
  <c r="C3408" i="5"/>
  <c r="C3409" i="5"/>
  <c r="C3299" i="5"/>
  <c r="C3189" i="5"/>
  <c r="C3190" i="5"/>
  <c r="C3191" i="5"/>
  <c r="C3192" i="5"/>
  <c r="C3193" i="5"/>
  <c r="C3194" i="5"/>
  <c r="C3195" i="5"/>
  <c r="C3196" i="5"/>
  <c r="C3197" i="5"/>
  <c r="C3198" i="5"/>
  <c r="C3199" i="5"/>
  <c r="C3200" i="5"/>
  <c r="C3201" i="5"/>
  <c r="C3202" i="5"/>
  <c r="C3203" i="5"/>
  <c r="C3204" i="5"/>
  <c r="C3205" i="5"/>
  <c r="C3206" i="5"/>
  <c r="C3207" i="5"/>
  <c r="C3208" i="5"/>
  <c r="C3209" i="5"/>
  <c r="C3210" i="5"/>
  <c r="C3211" i="5"/>
  <c r="C3212" i="5"/>
  <c r="C3213" i="5"/>
  <c r="C3214" i="5"/>
  <c r="C3215" i="5"/>
  <c r="C3216" i="5"/>
  <c r="C3217" i="5"/>
  <c r="C3218" i="5"/>
  <c r="C3219" i="5"/>
  <c r="C3220" i="5"/>
  <c r="C3221" i="5"/>
  <c r="C3222" i="5"/>
  <c r="C3223" i="5"/>
  <c r="C3224" i="5"/>
  <c r="C3225" i="5"/>
  <c r="C3226" i="5"/>
  <c r="C3227" i="5"/>
  <c r="C3228" i="5"/>
  <c r="C3229" i="5"/>
  <c r="C3230" i="5"/>
  <c r="C3231" i="5"/>
  <c r="C3232" i="5"/>
  <c r="C3233" i="5"/>
  <c r="C3234" i="5"/>
  <c r="C3235" i="5"/>
  <c r="C3236" i="5"/>
  <c r="C3237" i="5"/>
  <c r="C3238" i="5"/>
  <c r="C3239" i="5"/>
  <c r="C3240" i="5"/>
  <c r="C3241" i="5"/>
  <c r="C3242" i="5"/>
  <c r="C3243" i="5"/>
  <c r="C3244" i="5"/>
  <c r="C3245" i="5"/>
  <c r="C3246" i="5"/>
  <c r="C3247" i="5"/>
  <c r="C3248" i="5"/>
  <c r="C3249" i="5"/>
  <c r="C3250" i="5"/>
  <c r="C3251" i="5"/>
  <c r="C3252" i="5"/>
  <c r="C3253" i="5"/>
  <c r="C3254" i="5"/>
  <c r="C3255" i="5"/>
  <c r="C3256" i="5"/>
  <c r="C3257" i="5"/>
  <c r="C3258" i="5"/>
  <c r="C3259" i="5"/>
  <c r="C3260" i="5"/>
  <c r="C3261" i="5"/>
  <c r="C3262" i="5"/>
  <c r="C3263" i="5"/>
  <c r="C3264" i="5"/>
  <c r="C3265" i="5"/>
  <c r="C3266" i="5"/>
  <c r="C3267" i="5"/>
  <c r="C3268" i="5"/>
  <c r="C3269" i="5"/>
  <c r="C3270" i="5"/>
  <c r="C3271" i="5"/>
  <c r="C3272" i="5"/>
  <c r="C3273" i="5"/>
  <c r="C3274" i="5"/>
  <c r="C3275" i="5"/>
  <c r="C3276" i="5"/>
  <c r="C3277" i="5"/>
  <c r="C3278" i="5"/>
  <c r="C3279" i="5"/>
  <c r="C3280" i="5"/>
  <c r="C3281" i="5"/>
  <c r="C3282" i="5"/>
  <c r="C3283" i="5"/>
  <c r="C3284" i="5"/>
  <c r="C3285" i="5"/>
  <c r="C3286" i="5"/>
  <c r="C3287" i="5"/>
  <c r="C3288" i="5"/>
  <c r="C3289" i="5"/>
  <c r="C3290" i="5"/>
  <c r="C3291" i="5"/>
  <c r="C3292" i="5"/>
  <c r="C3293" i="5"/>
  <c r="C3294" i="5"/>
  <c r="C3295" i="5"/>
  <c r="C3296" i="5"/>
  <c r="C3297" i="5"/>
  <c r="C3298" i="5"/>
  <c r="C3188" i="5"/>
  <c r="C3078" i="5"/>
  <c r="C3079" i="5"/>
  <c r="C3080" i="5"/>
  <c r="C3081" i="5"/>
  <c r="C3082" i="5"/>
  <c r="C3083" i="5"/>
  <c r="C3084" i="5"/>
  <c r="C3085" i="5"/>
  <c r="C3086" i="5"/>
  <c r="C3087" i="5"/>
  <c r="C3088" i="5"/>
  <c r="C3089" i="5"/>
  <c r="C3090" i="5"/>
  <c r="C3091" i="5"/>
  <c r="C3092" i="5"/>
  <c r="C3093" i="5"/>
  <c r="C3094" i="5"/>
  <c r="C3095" i="5"/>
  <c r="C3096" i="5"/>
  <c r="C3097" i="5"/>
  <c r="C3098" i="5"/>
  <c r="C3099" i="5"/>
  <c r="C3100" i="5"/>
  <c r="C3101" i="5"/>
  <c r="C3102" i="5"/>
  <c r="C3103" i="5"/>
  <c r="C3104" i="5"/>
  <c r="C3105" i="5"/>
  <c r="C3106" i="5"/>
  <c r="C3107" i="5"/>
  <c r="C3108" i="5"/>
  <c r="C3109" i="5"/>
  <c r="C3110" i="5"/>
  <c r="C3111" i="5"/>
  <c r="C3112" i="5"/>
  <c r="C3113" i="5"/>
  <c r="C3114" i="5"/>
  <c r="C3115" i="5"/>
  <c r="C3116" i="5"/>
  <c r="C3117" i="5"/>
  <c r="C3118" i="5"/>
  <c r="C3119" i="5"/>
  <c r="C3120" i="5"/>
  <c r="C3121" i="5"/>
  <c r="C3122" i="5"/>
  <c r="C3123" i="5"/>
  <c r="C3124" i="5"/>
  <c r="C3125" i="5"/>
  <c r="C3126" i="5"/>
  <c r="C3127" i="5"/>
  <c r="C3128" i="5"/>
  <c r="C3129" i="5"/>
  <c r="C3130" i="5"/>
  <c r="C3131" i="5"/>
  <c r="C3132" i="5"/>
  <c r="C3133" i="5"/>
  <c r="C3134" i="5"/>
  <c r="C3135" i="5"/>
  <c r="C3136" i="5"/>
  <c r="C3137" i="5"/>
  <c r="C3138" i="5"/>
  <c r="C3139" i="5"/>
  <c r="C3140" i="5"/>
  <c r="C3141" i="5"/>
  <c r="C3142" i="5"/>
  <c r="C3143" i="5"/>
  <c r="C3144" i="5"/>
  <c r="C3145" i="5"/>
  <c r="C3146" i="5"/>
  <c r="C3147" i="5"/>
  <c r="C3148" i="5"/>
  <c r="C3149" i="5"/>
  <c r="C3150" i="5"/>
  <c r="C3151" i="5"/>
  <c r="C3152" i="5"/>
  <c r="C3153" i="5"/>
  <c r="C3154" i="5"/>
  <c r="C3155" i="5"/>
  <c r="C3156" i="5"/>
  <c r="C3157" i="5"/>
  <c r="C3158" i="5"/>
  <c r="C3159" i="5"/>
  <c r="C3160" i="5"/>
  <c r="C3161" i="5"/>
  <c r="C3162" i="5"/>
  <c r="C3163" i="5"/>
  <c r="C3164" i="5"/>
  <c r="C3165" i="5"/>
  <c r="C3166" i="5"/>
  <c r="C3167" i="5"/>
  <c r="C3168" i="5"/>
  <c r="C3169" i="5"/>
  <c r="C3170" i="5"/>
  <c r="C3171" i="5"/>
  <c r="C3172" i="5"/>
  <c r="C3173" i="5"/>
  <c r="C3174" i="5"/>
  <c r="C3175" i="5"/>
  <c r="C3176" i="5"/>
  <c r="C3177" i="5"/>
  <c r="C3178" i="5"/>
  <c r="C3179" i="5"/>
  <c r="C3180" i="5"/>
  <c r="C3181" i="5"/>
  <c r="C3182" i="5"/>
  <c r="C3183" i="5"/>
  <c r="C3184" i="5"/>
  <c r="C3185" i="5"/>
  <c r="C3186" i="5"/>
  <c r="C3187" i="5"/>
  <c r="C3077" i="5"/>
  <c r="C2967" i="5"/>
  <c r="C2968" i="5"/>
  <c r="C2969" i="5"/>
  <c r="C2970" i="5"/>
  <c r="C2971" i="5"/>
  <c r="C2972" i="5"/>
  <c r="C2973" i="5"/>
  <c r="C2974" i="5"/>
  <c r="C2975" i="5"/>
  <c r="C2976" i="5"/>
  <c r="C2977" i="5"/>
  <c r="C2978" i="5"/>
  <c r="C2979" i="5"/>
  <c r="C2980" i="5"/>
  <c r="C2981" i="5"/>
  <c r="C2982" i="5"/>
  <c r="C2983" i="5"/>
  <c r="C2984" i="5"/>
  <c r="C2985" i="5"/>
  <c r="C2986" i="5"/>
  <c r="C2987" i="5"/>
  <c r="C2988" i="5"/>
  <c r="C2989" i="5"/>
  <c r="C2990" i="5"/>
  <c r="C2991" i="5"/>
  <c r="C2992" i="5"/>
  <c r="C2993" i="5"/>
  <c r="C2994" i="5"/>
  <c r="C2995" i="5"/>
  <c r="C2996" i="5"/>
  <c r="C2997" i="5"/>
  <c r="C2998" i="5"/>
  <c r="C2999" i="5"/>
  <c r="C3000" i="5"/>
  <c r="C3001" i="5"/>
  <c r="C3002" i="5"/>
  <c r="C3003" i="5"/>
  <c r="C3004" i="5"/>
  <c r="C3005" i="5"/>
  <c r="C3006" i="5"/>
  <c r="C3007" i="5"/>
  <c r="C3008" i="5"/>
  <c r="C3009" i="5"/>
  <c r="C3010" i="5"/>
  <c r="C3011" i="5"/>
  <c r="C3012" i="5"/>
  <c r="C3013" i="5"/>
  <c r="C3014" i="5"/>
  <c r="C3015" i="5"/>
  <c r="C3016" i="5"/>
  <c r="C3017" i="5"/>
  <c r="C3018" i="5"/>
  <c r="C3019" i="5"/>
  <c r="C3020" i="5"/>
  <c r="C3021" i="5"/>
  <c r="C3022" i="5"/>
  <c r="C3023" i="5"/>
  <c r="C3024" i="5"/>
  <c r="C3025" i="5"/>
  <c r="C3026" i="5"/>
  <c r="C3027" i="5"/>
  <c r="C3028" i="5"/>
  <c r="C3029" i="5"/>
  <c r="C3030" i="5"/>
  <c r="C3031" i="5"/>
  <c r="C3032" i="5"/>
  <c r="C3033" i="5"/>
  <c r="C3034" i="5"/>
  <c r="C3035" i="5"/>
  <c r="C3036" i="5"/>
  <c r="C3037" i="5"/>
  <c r="C3038" i="5"/>
  <c r="C3039" i="5"/>
  <c r="C3040" i="5"/>
  <c r="C3041" i="5"/>
  <c r="C3042" i="5"/>
  <c r="C3043" i="5"/>
  <c r="C3044" i="5"/>
  <c r="C3045" i="5"/>
  <c r="C3046" i="5"/>
  <c r="C3047" i="5"/>
  <c r="C3048" i="5"/>
  <c r="C3049" i="5"/>
  <c r="C3050" i="5"/>
  <c r="C3051" i="5"/>
  <c r="C3052" i="5"/>
  <c r="C3053" i="5"/>
  <c r="C3054" i="5"/>
  <c r="C3055" i="5"/>
  <c r="C3056" i="5"/>
  <c r="C3057" i="5"/>
  <c r="C3058" i="5"/>
  <c r="C3059" i="5"/>
  <c r="C3060" i="5"/>
  <c r="C3061" i="5"/>
  <c r="C3062" i="5"/>
  <c r="C3063" i="5"/>
  <c r="C3064" i="5"/>
  <c r="C3065" i="5"/>
  <c r="C3066" i="5"/>
  <c r="C3067" i="5"/>
  <c r="C3068" i="5"/>
  <c r="C3069" i="5"/>
  <c r="C3070" i="5"/>
  <c r="C3071" i="5"/>
  <c r="C3072" i="5"/>
  <c r="C3073" i="5"/>
  <c r="C3074" i="5"/>
  <c r="C3075" i="5"/>
  <c r="C3076" i="5"/>
  <c r="C2966" i="5"/>
  <c r="C2856" i="5"/>
  <c r="C2857" i="5"/>
  <c r="C2858" i="5"/>
  <c r="C2859" i="5"/>
  <c r="C2860" i="5"/>
  <c r="C2861" i="5"/>
  <c r="C2862" i="5"/>
  <c r="C2863" i="5"/>
  <c r="C2864" i="5"/>
  <c r="C2865" i="5"/>
  <c r="C2866" i="5"/>
  <c r="C2867" i="5"/>
  <c r="C2868" i="5"/>
  <c r="C2869" i="5"/>
  <c r="C2870" i="5"/>
  <c r="C2871" i="5"/>
  <c r="C2872" i="5"/>
  <c r="C2873" i="5"/>
  <c r="C2874" i="5"/>
  <c r="C2875" i="5"/>
  <c r="C2876" i="5"/>
  <c r="C2877" i="5"/>
  <c r="C2878" i="5"/>
  <c r="C2879" i="5"/>
  <c r="C2880" i="5"/>
  <c r="C2881" i="5"/>
  <c r="C2882" i="5"/>
  <c r="C2883" i="5"/>
  <c r="C2884" i="5"/>
  <c r="C2885" i="5"/>
  <c r="C2886" i="5"/>
  <c r="C2887" i="5"/>
  <c r="C2888" i="5"/>
  <c r="C2889" i="5"/>
  <c r="C2890" i="5"/>
  <c r="C2891" i="5"/>
  <c r="C2892" i="5"/>
  <c r="C2893" i="5"/>
  <c r="C2894" i="5"/>
  <c r="C2895" i="5"/>
  <c r="C2896" i="5"/>
  <c r="C2897" i="5"/>
  <c r="C2898" i="5"/>
  <c r="C2899" i="5"/>
  <c r="C2900" i="5"/>
  <c r="C2901" i="5"/>
  <c r="C2902" i="5"/>
  <c r="C2903" i="5"/>
  <c r="C2904" i="5"/>
  <c r="C2905" i="5"/>
  <c r="C2906" i="5"/>
  <c r="C2907" i="5"/>
  <c r="C2908" i="5"/>
  <c r="C2909" i="5"/>
  <c r="C2910" i="5"/>
  <c r="C2911" i="5"/>
  <c r="C2912" i="5"/>
  <c r="C2913" i="5"/>
  <c r="C2914" i="5"/>
  <c r="C2915" i="5"/>
  <c r="C2916" i="5"/>
  <c r="C2917" i="5"/>
  <c r="C2918" i="5"/>
  <c r="C2919" i="5"/>
  <c r="C2920" i="5"/>
  <c r="C2921" i="5"/>
  <c r="C2922" i="5"/>
  <c r="C2923" i="5"/>
  <c r="C2924" i="5"/>
  <c r="C2925" i="5"/>
  <c r="C2926" i="5"/>
  <c r="C2927" i="5"/>
  <c r="C2928" i="5"/>
  <c r="C2929" i="5"/>
  <c r="C2930" i="5"/>
  <c r="C2931" i="5"/>
  <c r="C2932" i="5"/>
  <c r="C2933" i="5"/>
  <c r="C2934" i="5"/>
  <c r="C2935" i="5"/>
  <c r="C2936" i="5"/>
  <c r="C2937" i="5"/>
  <c r="C2938" i="5"/>
  <c r="C2939" i="5"/>
  <c r="C2940" i="5"/>
  <c r="C2941" i="5"/>
  <c r="C2942" i="5"/>
  <c r="C2943" i="5"/>
  <c r="C2944" i="5"/>
  <c r="C2945" i="5"/>
  <c r="C2946" i="5"/>
  <c r="C2947" i="5"/>
  <c r="C2948" i="5"/>
  <c r="C2949" i="5"/>
  <c r="C2950" i="5"/>
  <c r="C2951" i="5"/>
  <c r="C2952" i="5"/>
  <c r="C2953" i="5"/>
  <c r="C2954" i="5"/>
  <c r="C2955" i="5"/>
  <c r="C2956" i="5"/>
  <c r="C2957" i="5"/>
  <c r="C2958" i="5"/>
  <c r="C2959" i="5"/>
  <c r="C2960" i="5"/>
  <c r="C2961" i="5"/>
  <c r="C2962" i="5"/>
  <c r="C2963" i="5"/>
  <c r="C2964" i="5"/>
  <c r="C2965" i="5"/>
  <c r="C2855" i="5"/>
  <c r="C2745" i="5"/>
  <c r="C2746" i="5"/>
  <c r="C2747" i="5"/>
  <c r="C2748" i="5"/>
  <c r="C2749" i="5"/>
  <c r="C2750" i="5"/>
  <c r="C2751" i="5"/>
  <c r="C2752" i="5"/>
  <c r="C2753" i="5"/>
  <c r="C2754" i="5"/>
  <c r="C2755" i="5"/>
  <c r="C2756" i="5"/>
  <c r="C2757" i="5"/>
  <c r="C2758" i="5"/>
  <c r="C2759" i="5"/>
  <c r="C2760" i="5"/>
  <c r="C2761" i="5"/>
  <c r="C2762" i="5"/>
  <c r="C2763" i="5"/>
  <c r="C2764" i="5"/>
  <c r="C2765" i="5"/>
  <c r="C2766" i="5"/>
  <c r="C2767" i="5"/>
  <c r="C2768" i="5"/>
  <c r="C2769" i="5"/>
  <c r="C2770" i="5"/>
  <c r="C2771" i="5"/>
  <c r="C2772" i="5"/>
  <c r="C2773" i="5"/>
  <c r="C2774" i="5"/>
  <c r="C2775" i="5"/>
  <c r="C2776" i="5"/>
  <c r="C2777" i="5"/>
  <c r="C2778" i="5"/>
  <c r="C2779" i="5"/>
  <c r="C2780" i="5"/>
  <c r="C2781" i="5"/>
  <c r="C2782" i="5"/>
  <c r="C2783" i="5"/>
  <c r="C2784" i="5"/>
  <c r="C2785" i="5"/>
  <c r="C2786" i="5"/>
  <c r="C2787" i="5"/>
  <c r="C2788" i="5"/>
  <c r="C2789" i="5"/>
  <c r="C2790" i="5"/>
  <c r="C2791" i="5"/>
  <c r="C2792" i="5"/>
  <c r="C2793" i="5"/>
  <c r="C2794" i="5"/>
  <c r="C2795" i="5"/>
  <c r="C2796" i="5"/>
  <c r="C2797" i="5"/>
  <c r="C2798" i="5"/>
  <c r="C2799" i="5"/>
  <c r="C2800" i="5"/>
  <c r="C2801" i="5"/>
  <c r="C2802" i="5"/>
  <c r="C2803" i="5"/>
  <c r="C2804" i="5"/>
  <c r="C2805" i="5"/>
  <c r="C2806" i="5"/>
  <c r="C2807" i="5"/>
  <c r="C2808" i="5"/>
  <c r="C2809" i="5"/>
  <c r="C2810" i="5"/>
  <c r="C2811" i="5"/>
  <c r="C2812" i="5"/>
  <c r="C2813" i="5"/>
  <c r="C2814" i="5"/>
  <c r="C2815" i="5"/>
  <c r="C2816" i="5"/>
  <c r="C2817" i="5"/>
  <c r="C2818" i="5"/>
  <c r="C2819" i="5"/>
  <c r="C2820" i="5"/>
  <c r="C2821" i="5"/>
  <c r="C2822" i="5"/>
  <c r="C2823" i="5"/>
  <c r="C2824" i="5"/>
  <c r="C2825" i="5"/>
  <c r="C2826" i="5"/>
  <c r="C2827" i="5"/>
  <c r="C2828" i="5"/>
  <c r="C2829" i="5"/>
  <c r="C2830" i="5"/>
  <c r="C2831" i="5"/>
  <c r="C2832" i="5"/>
  <c r="C2833" i="5"/>
  <c r="C2834" i="5"/>
  <c r="C2835" i="5"/>
  <c r="C2836" i="5"/>
  <c r="C2837" i="5"/>
  <c r="C2838" i="5"/>
  <c r="C2839" i="5"/>
  <c r="C2840" i="5"/>
  <c r="C2841" i="5"/>
  <c r="C2842" i="5"/>
  <c r="C2843" i="5"/>
  <c r="C2844" i="5"/>
  <c r="C2845" i="5"/>
  <c r="C2846" i="5"/>
  <c r="C2847" i="5"/>
  <c r="C2848" i="5"/>
  <c r="C2849" i="5"/>
  <c r="C2850" i="5"/>
  <c r="C2851" i="5"/>
  <c r="C2852" i="5"/>
  <c r="C2853" i="5"/>
  <c r="C2854" i="5"/>
  <c r="C2744" i="5"/>
  <c r="C2634" i="5"/>
  <c r="C2635" i="5"/>
  <c r="C2636" i="5"/>
  <c r="C2637" i="5"/>
  <c r="C2638" i="5"/>
  <c r="C2639" i="5"/>
  <c r="C2640" i="5"/>
  <c r="C2641" i="5"/>
  <c r="C2642" i="5"/>
  <c r="C2643" i="5"/>
  <c r="C2644" i="5"/>
  <c r="C2645" i="5"/>
  <c r="C2646" i="5"/>
  <c r="C2647" i="5"/>
  <c r="C2648" i="5"/>
  <c r="C2649" i="5"/>
  <c r="C2650" i="5"/>
  <c r="C2651" i="5"/>
  <c r="C2652" i="5"/>
  <c r="C2653" i="5"/>
  <c r="C2654" i="5"/>
  <c r="C2655" i="5"/>
  <c r="C2656" i="5"/>
  <c r="C2657" i="5"/>
  <c r="C2658" i="5"/>
  <c r="C2659" i="5"/>
  <c r="C2660" i="5"/>
  <c r="C2661" i="5"/>
  <c r="C2662" i="5"/>
  <c r="C2663" i="5"/>
  <c r="C2664" i="5"/>
  <c r="C2665" i="5"/>
  <c r="C2666" i="5"/>
  <c r="C2667" i="5"/>
  <c r="C2668" i="5"/>
  <c r="C2669" i="5"/>
  <c r="C2670" i="5"/>
  <c r="C2671" i="5"/>
  <c r="C2672" i="5"/>
  <c r="C2673" i="5"/>
  <c r="C2674" i="5"/>
  <c r="C2675" i="5"/>
  <c r="C2676" i="5"/>
  <c r="C2677" i="5"/>
  <c r="C2678" i="5"/>
  <c r="C2679" i="5"/>
  <c r="C2680" i="5"/>
  <c r="C2681" i="5"/>
  <c r="C2682" i="5"/>
  <c r="C2683" i="5"/>
  <c r="C2684" i="5"/>
  <c r="C2685" i="5"/>
  <c r="C2686" i="5"/>
  <c r="C2687" i="5"/>
  <c r="C2688" i="5"/>
  <c r="C2689" i="5"/>
  <c r="C2690" i="5"/>
  <c r="C2691" i="5"/>
  <c r="C2692" i="5"/>
  <c r="C2693" i="5"/>
  <c r="C2694" i="5"/>
  <c r="C2695" i="5"/>
  <c r="C2696" i="5"/>
  <c r="C2697" i="5"/>
  <c r="C2698" i="5"/>
  <c r="C2699" i="5"/>
  <c r="C2700" i="5"/>
  <c r="C2701" i="5"/>
  <c r="C2702" i="5"/>
  <c r="C2703" i="5"/>
  <c r="C2704" i="5"/>
  <c r="C2705" i="5"/>
  <c r="C2706" i="5"/>
  <c r="C2707" i="5"/>
  <c r="C2708" i="5"/>
  <c r="C2709" i="5"/>
  <c r="C2710" i="5"/>
  <c r="C2711" i="5"/>
  <c r="C2712" i="5"/>
  <c r="C2713" i="5"/>
  <c r="C2714" i="5"/>
  <c r="C2715" i="5"/>
  <c r="C2716" i="5"/>
  <c r="C2717" i="5"/>
  <c r="C2718" i="5"/>
  <c r="C2719" i="5"/>
  <c r="C2720" i="5"/>
  <c r="C2721" i="5"/>
  <c r="C2722" i="5"/>
  <c r="C2723" i="5"/>
  <c r="C2724" i="5"/>
  <c r="C2725" i="5"/>
  <c r="C2726" i="5"/>
  <c r="C2727" i="5"/>
  <c r="C2728" i="5"/>
  <c r="C2729" i="5"/>
  <c r="C2730" i="5"/>
  <c r="C2731" i="5"/>
  <c r="C2732" i="5"/>
  <c r="C2733" i="5"/>
  <c r="C2734" i="5"/>
  <c r="C2735" i="5"/>
  <c r="C2736" i="5"/>
  <c r="C2737" i="5"/>
  <c r="C2738" i="5"/>
  <c r="C2739" i="5"/>
  <c r="C2740" i="5"/>
  <c r="C2741" i="5"/>
  <c r="C2742" i="5"/>
  <c r="C2743" i="5"/>
  <c r="C2633" i="5"/>
  <c r="B3409" i="5"/>
  <c r="B3408" i="5"/>
  <c r="B3407" i="5"/>
  <c r="B3406" i="5"/>
  <c r="B3405" i="5"/>
  <c r="B3404" i="5"/>
  <c r="B3403" i="5"/>
  <c r="B3402" i="5"/>
  <c r="B3401" i="5"/>
  <c r="B3400" i="5"/>
  <c r="B3399" i="5"/>
  <c r="B3398" i="5"/>
  <c r="B3397" i="5"/>
  <c r="B3396" i="5"/>
  <c r="B3395" i="5"/>
  <c r="B3394" i="5"/>
  <c r="B3393" i="5"/>
  <c r="B3392" i="5"/>
  <c r="B3391" i="5"/>
  <c r="B3390" i="5"/>
  <c r="B3389" i="5"/>
  <c r="B3388" i="5"/>
  <c r="B3387" i="5"/>
  <c r="B3386" i="5"/>
  <c r="B3385" i="5"/>
  <c r="B3384" i="5"/>
  <c r="B3383" i="5"/>
  <c r="B3382" i="5"/>
  <c r="B3381" i="5"/>
  <c r="B3380" i="5"/>
  <c r="B3379" i="5"/>
  <c r="B3378" i="5"/>
  <c r="B3377" i="5"/>
  <c r="B3376" i="5"/>
  <c r="B3375" i="5"/>
  <c r="B3374" i="5"/>
  <c r="B3373" i="5"/>
  <c r="B3372" i="5"/>
  <c r="B3371" i="5"/>
  <c r="B3370" i="5"/>
  <c r="B3369" i="5"/>
  <c r="B3368" i="5"/>
  <c r="B3367" i="5"/>
  <c r="B3366" i="5"/>
  <c r="B3365" i="5"/>
  <c r="B3364" i="5"/>
  <c r="B3363" i="5"/>
  <c r="B3362" i="5"/>
  <c r="B3361" i="5"/>
  <c r="B3360" i="5"/>
  <c r="B3359" i="5"/>
  <c r="B3358" i="5"/>
  <c r="B3357" i="5"/>
  <c r="B3356" i="5"/>
  <c r="B3355" i="5"/>
  <c r="B3354" i="5"/>
  <c r="B3353" i="5"/>
  <c r="B3352" i="5"/>
  <c r="B3351" i="5"/>
  <c r="B3350" i="5"/>
  <c r="B3349" i="5"/>
  <c r="B3348" i="5"/>
  <c r="B3347" i="5"/>
  <c r="B3346" i="5"/>
  <c r="B3345" i="5"/>
  <c r="B3344" i="5"/>
  <c r="B3343" i="5"/>
  <c r="B3342" i="5"/>
  <c r="B3341" i="5"/>
  <c r="B3340" i="5"/>
  <c r="B3339" i="5"/>
  <c r="B3338" i="5"/>
  <c r="B3337" i="5"/>
  <c r="B3336" i="5"/>
  <c r="B3335" i="5"/>
  <c r="B3334" i="5"/>
  <c r="B3333" i="5"/>
  <c r="B3332" i="5"/>
  <c r="B3331" i="5"/>
  <c r="B3330" i="5"/>
  <c r="B3329" i="5"/>
  <c r="B3328" i="5"/>
  <c r="B3327" i="5"/>
  <c r="B3326" i="5"/>
  <c r="B3325" i="5"/>
  <c r="B3324" i="5"/>
  <c r="B3323" i="5"/>
  <c r="B3322" i="5"/>
  <c r="B3321" i="5"/>
  <c r="B3320" i="5"/>
  <c r="B3319" i="5"/>
  <c r="B3318" i="5"/>
  <c r="B3317" i="5"/>
  <c r="B3316" i="5"/>
  <c r="B3315" i="5"/>
  <c r="B3314" i="5"/>
  <c r="B3313" i="5"/>
  <c r="B3312" i="5"/>
  <c r="B3311" i="5"/>
  <c r="B3310" i="5"/>
  <c r="B3309" i="5"/>
  <c r="B3308" i="5"/>
  <c r="B3307" i="5"/>
  <c r="B3306" i="5"/>
  <c r="B3305" i="5"/>
  <c r="B3304" i="5"/>
  <c r="B3303" i="5"/>
  <c r="B3302" i="5"/>
  <c r="B3301" i="5"/>
  <c r="B3300" i="5"/>
  <c r="B3299" i="5"/>
  <c r="B3298" i="5"/>
  <c r="B3297" i="5"/>
  <c r="B3296" i="5"/>
  <c r="B3295" i="5"/>
  <c r="B3294" i="5"/>
  <c r="B3293" i="5"/>
  <c r="B3292" i="5"/>
  <c r="B3291" i="5"/>
  <c r="B3290" i="5"/>
  <c r="B3289" i="5"/>
  <c r="B3288" i="5"/>
  <c r="B3287" i="5"/>
  <c r="B3286" i="5"/>
  <c r="B3285" i="5"/>
  <c r="B3284" i="5"/>
  <c r="B3283" i="5"/>
  <c r="B3282" i="5"/>
  <c r="B3281" i="5"/>
  <c r="B3280" i="5"/>
  <c r="B3279" i="5"/>
  <c r="B3278" i="5"/>
  <c r="B3277" i="5"/>
  <c r="B3276" i="5"/>
  <c r="B3275" i="5"/>
  <c r="B3274" i="5"/>
  <c r="B3273" i="5"/>
  <c r="B3272" i="5"/>
  <c r="B3271" i="5"/>
  <c r="B3270" i="5"/>
  <c r="B3269" i="5"/>
  <c r="B3268" i="5"/>
  <c r="B3267" i="5"/>
  <c r="B3266" i="5"/>
  <c r="B3265" i="5"/>
  <c r="B3264" i="5"/>
  <c r="B3263" i="5"/>
  <c r="B3262" i="5"/>
  <c r="B3261" i="5"/>
  <c r="B3260" i="5"/>
  <c r="B3259" i="5"/>
  <c r="B3258" i="5"/>
  <c r="B3257" i="5"/>
  <c r="B3256" i="5"/>
  <c r="B3255" i="5"/>
  <c r="B3254" i="5"/>
  <c r="B3253" i="5"/>
  <c r="B3252" i="5"/>
  <c r="B3251" i="5"/>
  <c r="B3250" i="5"/>
  <c r="B3249" i="5"/>
  <c r="B3248" i="5"/>
  <c r="B3247" i="5"/>
  <c r="B3246" i="5"/>
  <c r="B3245" i="5"/>
  <c r="B3244" i="5"/>
  <c r="B3243" i="5"/>
  <c r="B3242" i="5"/>
  <c r="B3241" i="5"/>
  <c r="B3240" i="5"/>
  <c r="B3239" i="5"/>
  <c r="B3238" i="5"/>
  <c r="B3237" i="5"/>
  <c r="B3236" i="5"/>
  <c r="B3235" i="5"/>
  <c r="B3234" i="5"/>
  <c r="B3233" i="5"/>
  <c r="B3232" i="5"/>
  <c r="B3231" i="5"/>
  <c r="B3230" i="5"/>
  <c r="B3229" i="5"/>
  <c r="B3228" i="5"/>
  <c r="B3227" i="5"/>
  <c r="B3226" i="5"/>
  <c r="B3225" i="5"/>
  <c r="B3224" i="5"/>
  <c r="B3223" i="5"/>
  <c r="B3222" i="5"/>
  <c r="B3221" i="5"/>
  <c r="B3220" i="5"/>
  <c r="B3219" i="5"/>
  <c r="B3218" i="5"/>
  <c r="B3217" i="5"/>
  <c r="B3216" i="5"/>
  <c r="B3215" i="5"/>
  <c r="B3214" i="5"/>
  <c r="B3213" i="5"/>
  <c r="B3212" i="5"/>
  <c r="B3211" i="5"/>
  <c r="B3210" i="5"/>
  <c r="B3209" i="5"/>
  <c r="B3208" i="5"/>
  <c r="B3207" i="5"/>
  <c r="B3206" i="5"/>
  <c r="B3205" i="5"/>
  <c r="B3204" i="5"/>
  <c r="B3203" i="5"/>
  <c r="B3202" i="5"/>
  <c r="B3201" i="5"/>
  <c r="B3200" i="5"/>
  <c r="B3199" i="5"/>
  <c r="B3198" i="5"/>
  <c r="B3197" i="5"/>
  <c r="B3196" i="5"/>
  <c r="B3195" i="5"/>
  <c r="B3194" i="5"/>
  <c r="B3193" i="5"/>
  <c r="B3192" i="5"/>
  <c r="B3191" i="5"/>
  <c r="B3190" i="5"/>
  <c r="B3189" i="5"/>
  <c r="B3188" i="5"/>
  <c r="B3187" i="5"/>
  <c r="B3186" i="5"/>
  <c r="B3185" i="5"/>
  <c r="B3184" i="5"/>
  <c r="B3183" i="5"/>
  <c r="B3182" i="5"/>
  <c r="B3181" i="5"/>
  <c r="B3180" i="5"/>
  <c r="B3179" i="5"/>
  <c r="B3178" i="5"/>
  <c r="B3177" i="5"/>
  <c r="B3176" i="5"/>
  <c r="B3175" i="5"/>
  <c r="B3174" i="5"/>
  <c r="B3173" i="5"/>
  <c r="B3172" i="5"/>
  <c r="B3171" i="5"/>
  <c r="B3170" i="5"/>
  <c r="B3169" i="5"/>
  <c r="B3168" i="5"/>
  <c r="B3167" i="5"/>
  <c r="B3166" i="5"/>
  <c r="B3165" i="5"/>
  <c r="B3164" i="5"/>
  <c r="B3163" i="5"/>
  <c r="B3162" i="5"/>
  <c r="B3161" i="5"/>
  <c r="B3160" i="5"/>
  <c r="B3159" i="5"/>
  <c r="B3158" i="5"/>
  <c r="B3157" i="5"/>
  <c r="B3156" i="5"/>
  <c r="B3155" i="5"/>
  <c r="B3154" i="5"/>
  <c r="B3153" i="5"/>
  <c r="B3152" i="5"/>
  <c r="B3151" i="5"/>
  <c r="B3150" i="5"/>
  <c r="B3149" i="5"/>
  <c r="B3148" i="5"/>
  <c r="B3147" i="5"/>
  <c r="B3146" i="5"/>
  <c r="B3145" i="5"/>
  <c r="B3144" i="5"/>
  <c r="B3143" i="5"/>
  <c r="B3142" i="5"/>
  <c r="B3141" i="5"/>
  <c r="B3140" i="5"/>
  <c r="B3139" i="5"/>
  <c r="B3138" i="5"/>
  <c r="B3137" i="5"/>
  <c r="B3136" i="5"/>
  <c r="B3135" i="5"/>
  <c r="B3134" i="5"/>
  <c r="B3133" i="5"/>
  <c r="B3132" i="5"/>
  <c r="B3131" i="5"/>
  <c r="B3130" i="5"/>
  <c r="B3129" i="5"/>
  <c r="B3128" i="5"/>
  <c r="B3127" i="5"/>
  <c r="B3126" i="5"/>
  <c r="B3125" i="5"/>
  <c r="B3124" i="5"/>
  <c r="B3123" i="5"/>
  <c r="B3122" i="5"/>
  <c r="B3121" i="5"/>
  <c r="B3120" i="5"/>
  <c r="B3119" i="5"/>
  <c r="B3118" i="5"/>
  <c r="B3117" i="5"/>
  <c r="B3116" i="5"/>
  <c r="B3115" i="5"/>
  <c r="B3114" i="5"/>
  <c r="B3113" i="5"/>
  <c r="B3112" i="5"/>
  <c r="B3111" i="5"/>
  <c r="B3110" i="5"/>
  <c r="B3109" i="5"/>
  <c r="B3108" i="5"/>
  <c r="B3107" i="5"/>
  <c r="B3106" i="5"/>
  <c r="B3105" i="5"/>
  <c r="B3104" i="5"/>
  <c r="B3103" i="5"/>
  <c r="B3102" i="5"/>
  <c r="B3101" i="5"/>
  <c r="B3100" i="5"/>
  <c r="B3099" i="5"/>
  <c r="B3098" i="5"/>
  <c r="B3097" i="5"/>
  <c r="B3096" i="5"/>
  <c r="B3095" i="5"/>
  <c r="B3094" i="5"/>
  <c r="B3093" i="5"/>
  <c r="B3092" i="5"/>
  <c r="B3091" i="5"/>
  <c r="B3090" i="5"/>
  <c r="B3089" i="5"/>
  <c r="B3088" i="5"/>
  <c r="B3087" i="5"/>
  <c r="B3086" i="5"/>
  <c r="B3085" i="5"/>
  <c r="B3084" i="5"/>
  <c r="B3083" i="5"/>
  <c r="B3082" i="5"/>
  <c r="B3081" i="5"/>
  <c r="B3080" i="5"/>
  <c r="B3079" i="5"/>
  <c r="B3078" i="5"/>
  <c r="B3077" i="5"/>
  <c r="B3076" i="5"/>
  <c r="B3075" i="5"/>
  <c r="B3074" i="5"/>
  <c r="B3073" i="5"/>
  <c r="B3072" i="5"/>
  <c r="B3071" i="5"/>
  <c r="B3070" i="5"/>
  <c r="B3069" i="5"/>
  <c r="B3068" i="5"/>
  <c r="B3067" i="5"/>
  <c r="B3066" i="5"/>
  <c r="B3065" i="5"/>
  <c r="B3064" i="5"/>
  <c r="B3063" i="5"/>
  <c r="B3062" i="5"/>
  <c r="B3061" i="5"/>
  <c r="B3060" i="5"/>
  <c r="B3059" i="5"/>
  <c r="B3058" i="5"/>
  <c r="B3057" i="5"/>
  <c r="B3056" i="5"/>
  <c r="B3055" i="5"/>
  <c r="B3054" i="5"/>
  <c r="B3053" i="5"/>
  <c r="B3052" i="5"/>
  <c r="B3051" i="5"/>
  <c r="B3050" i="5"/>
  <c r="B3049" i="5"/>
  <c r="B3048" i="5"/>
  <c r="B3047" i="5"/>
  <c r="B3046" i="5"/>
  <c r="B3045" i="5"/>
  <c r="B3044" i="5"/>
  <c r="B3043" i="5"/>
  <c r="B3042" i="5"/>
  <c r="B3041" i="5"/>
  <c r="B3040" i="5"/>
  <c r="B3039" i="5"/>
  <c r="B3038" i="5"/>
  <c r="B3037" i="5"/>
  <c r="B3036" i="5"/>
  <c r="B3035" i="5"/>
  <c r="B3034" i="5"/>
  <c r="B3033" i="5"/>
  <c r="B3032" i="5"/>
  <c r="B3031" i="5"/>
  <c r="B3030" i="5"/>
  <c r="B3029" i="5"/>
  <c r="B3028" i="5"/>
  <c r="B3027" i="5"/>
  <c r="B3026" i="5"/>
  <c r="B3025" i="5"/>
  <c r="B3024" i="5"/>
  <c r="B3023" i="5"/>
  <c r="B3022" i="5"/>
  <c r="B3021" i="5"/>
  <c r="B3020" i="5"/>
  <c r="B3019" i="5"/>
  <c r="B3018" i="5"/>
  <c r="B3017" i="5"/>
  <c r="B3016" i="5"/>
  <c r="B3015" i="5"/>
  <c r="B3014" i="5"/>
  <c r="B3013" i="5"/>
  <c r="B3012" i="5"/>
  <c r="B3011" i="5"/>
  <c r="B3010" i="5"/>
  <c r="B3009" i="5"/>
  <c r="B3008" i="5"/>
  <c r="B3007" i="5"/>
  <c r="B3006" i="5"/>
  <c r="B3005" i="5"/>
  <c r="B3004" i="5"/>
  <c r="B3003" i="5"/>
  <c r="B3002" i="5"/>
  <c r="B3001" i="5"/>
  <c r="B3000" i="5"/>
  <c r="B2999" i="5"/>
  <c r="B2998" i="5"/>
  <c r="B2997" i="5"/>
  <c r="B2996" i="5"/>
  <c r="B2995" i="5"/>
  <c r="B2994" i="5"/>
  <c r="B2993" i="5"/>
  <c r="B2992" i="5"/>
  <c r="B2991" i="5"/>
  <c r="B2990" i="5"/>
  <c r="B2989" i="5"/>
  <c r="B2988" i="5"/>
  <c r="B2987" i="5"/>
  <c r="B2986" i="5"/>
  <c r="B2985" i="5"/>
  <c r="B2984" i="5"/>
  <c r="B2983" i="5"/>
  <c r="B2982" i="5"/>
  <c r="B2981" i="5"/>
  <c r="B2980" i="5"/>
  <c r="B2979" i="5"/>
  <c r="B2978" i="5"/>
  <c r="B2977" i="5"/>
  <c r="B2976" i="5"/>
  <c r="B2975" i="5"/>
  <c r="B2974" i="5"/>
  <c r="B2973" i="5"/>
  <c r="B2972" i="5"/>
  <c r="B2971" i="5"/>
  <c r="B2970" i="5"/>
  <c r="B2969" i="5"/>
  <c r="B2968" i="5"/>
  <c r="B2967" i="5"/>
  <c r="B2966" i="5"/>
  <c r="B2965" i="5"/>
  <c r="B2964" i="5"/>
  <c r="B2963" i="5"/>
  <c r="B2962" i="5"/>
  <c r="B2961" i="5"/>
  <c r="B2960" i="5"/>
  <c r="B2959" i="5"/>
  <c r="B2958" i="5"/>
  <c r="B2957" i="5"/>
  <c r="B2956" i="5"/>
  <c r="B2955" i="5"/>
  <c r="B2954" i="5"/>
  <c r="B2953" i="5"/>
  <c r="B2952" i="5"/>
  <c r="B2951" i="5"/>
  <c r="B2950" i="5"/>
  <c r="B2949" i="5"/>
  <c r="B2948" i="5"/>
  <c r="B2947" i="5"/>
  <c r="B2946" i="5"/>
  <c r="B2945" i="5"/>
  <c r="B2944" i="5"/>
  <c r="B2943" i="5"/>
  <c r="B2942" i="5"/>
  <c r="B2941" i="5"/>
  <c r="B2940" i="5"/>
  <c r="B2939" i="5"/>
  <c r="B2938" i="5"/>
  <c r="B2937" i="5"/>
  <c r="B2936" i="5"/>
  <c r="B2935" i="5"/>
  <c r="B2934" i="5"/>
  <c r="B2933" i="5"/>
  <c r="B2932" i="5"/>
  <c r="B2931" i="5"/>
  <c r="B2930" i="5"/>
  <c r="B2929" i="5"/>
  <c r="B2928" i="5"/>
  <c r="B2927" i="5"/>
  <c r="B2926" i="5"/>
  <c r="B2925" i="5"/>
  <c r="B2924" i="5"/>
  <c r="B2923" i="5"/>
  <c r="B2922" i="5"/>
  <c r="B2921" i="5"/>
  <c r="B2920" i="5"/>
  <c r="B2919" i="5"/>
  <c r="B2918" i="5"/>
  <c r="B2917" i="5"/>
  <c r="B2916" i="5"/>
  <c r="B2915" i="5"/>
  <c r="B2914" i="5"/>
  <c r="B2913" i="5"/>
  <c r="B2912" i="5"/>
  <c r="B2911" i="5"/>
  <c r="B2910" i="5"/>
  <c r="B2909" i="5"/>
  <c r="B2908" i="5"/>
  <c r="B2907" i="5"/>
  <c r="B2906" i="5"/>
  <c r="B2905" i="5"/>
  <c r="B2904" i="5"/>
  <c r="B2903" i="5"/>
  <c r="B2902" i="5"/>
  <c r="B2901" i="5"/>
  <c r="B2900" i="5"/>
  <c r="B2899" i="5"/>
  <c r="B2898" i="5"/>
  <c r="B2897" i="5"/>
  <c r="B2896" i="5"/>
  <c r="B2895" i="5"/>
  <c r="B2894" i="5"/>
  <c r="B2893" i="5"/>
  <c r="B2892" i="5"/>
  <c r="B2891" i="5"/>
  <c r="B2890" i="5"/>
  <c r="B2889" i="5"/>
  <c r="B2888" i="5"/>
  <c r="B2887" i="5"/>
  <c r="B2886" i="5"/>
  <c r="B2885" i="5"/>
  <c r="B2884" i="5"/>
  <c r="B2883" i="5"/>
  <c r="B2882" i="5"/>
  <c r="B2881" i="5"/>
  <c r="B2880" i="5"/>
  <c r="B2879" i="5"/>
  <c r="B2878" i="5"/>
  <c r="B2877" i="5"/>
  <c r="B2876" i="5"/>
  <c r="B2875" i="5"/>
  <c r="B2874" i="5"/>
  <c r="B2873" i="5"/>
  <c r="B2872" i="5"/>
  <c r="B2871" i="5"/>
  <c r="B2870" i="5"/>
  <c r="B2869" i="5"/>
  <c r="B2868" i="5"/>
  <c r="B2867" i="5"/>
  <c r="B2866" i="5"/>
  <c r="B2865" i="5"/>
  <c r="B2864" i="5"/>
  <c r="B2863" i="5"/>
  <c r="B2862" i="5"/>
  <c r="B2861" i="5"/>
  <c r="B2860" i="5"/>
  <c r="B2859" i="5"/>
  <c r="B2858" i="5"/>
  <c r="B2857" i="5"/>
  <c r="B2856" i="5"/>
  <c r="B2855" i="5"/>
  <c r="B2854" i="5"/>
  <c r="B2853" i="5"/>
  <c r="B2852" i="5"/>
  <c r="B2851" i="5"/>
  <c r="B2850" i="5"/>
  <c r="B2849" i="5"/>
  <c r="B2848" i="5"/>
  <c r="B2847" i="5"/>
  <c r="B2846" i="5"/>
  <c r="B2845" i="5"/>
  <c r="B2844" i="5"/>
  <c r="B2843" i="5"/>
  <c r="B2842" i="5"/>
  <c r="B2841" i="5"/>
  <c r="B2840" i="5"/>
  <c r="B2839" i="5"/>
  <c r="B2838" i="5"/>
  <c r="B2837" i="5"/>
  <c r="B2836" i="5"/>
  <c r="B2835" i="5"/>
  <c r="B2834" i="5"/>
  <c r="B2833" i="5"/>
  <c r="B2832" i="5"/>
  <c r="B2831" i="5"/>
  <c r="B2830" i="5"/>
  <c r="B2829" i="5"/>
  <c r="B2828" i="5"/>
  <c r="B2827" i="5"/>
  <c r="B2826" i="5"/>
  <c r="B2825" i="5"/>
  <c r="B2824" i="5"/>
  <c r="B2823" i="5"/>
  <c r="B2822" i="5"/>
  <c r="B2821" i="5"/>
  <c r="B2820" i="5"/>
  <c r="B2819" i="5"/>
  <c r="B2818" i="5"/>
  <c r="B2817" i="5"/>
  <c r="B2816" i="5"/>
  <c r="B2815" i="5"/>
  <c r="B2814" i="5"/>
  <c r="B2813" i="5"/>
  <c r="B2812" i="5"/>
  <c r="B2811" i="5"/>
  <c r="B2810" i="5"/>
  <c r="B2809" i="5"/>
  <c r="B2808" i="5"/>
  <c r="B2807" i="5"/>
  <c r="B2806" i="5"/>
  <c r="B2805" i="5"/>
  <c r="B2804" i="5"/>
  <c r="B2803" i="5"/>
  <c r="B2802" i="5"/>
  <c r="B2801" i="5"/>
  <c r="B2800" i="5"/>
  <c r="B2799" i="5"/>
  <c r="B2798" i="5"/>
  <c r="B2797" i="5"/>
  <c r="B2796" i="5"/>
  <c r="B2795" i="5"/>
  <c r="B2794" i="5"/>
  <c r="B2793" i="5"/>
  <c r="B2792" i="5"/>
  <c r="B2791" i="5"/>
  <c r="B2790" i="5"/>
  <c r="B2789" i="5"/>
  <c r="B2788" i="5"/>
  <c r="B2787" i="5"/>
  <c r="B2786" i="5"/>
  <c r="B2785" i="5"/>
  <c r="B2784" i="5"/>
  <c r="B2783" i="5"/>
  <c r="B2782" i="5"/>
  <c r="B2781" i="5"/>
  <c r="B2780" i="5"/>
  <c r="B2779" i="5"/>
  <c r="B2778" i="5"/>
  <c r="B2777" i="5"/>
  <c r="B2776" i="5"/>
  <c r="B2775" i="5"/>
  <c r="B2774" i="5"/>
  <c r="B2773" i="5"/>
  <c r="B2772" i="5"/>
  <c r="B2771" i="5"/>
  <c r="B2770" i="5"/>
  <c r="B2769" i="5"/>
  <c r="B2768" i="5"/>
  <c r="B2767" i="5"/>
  <c r="B2766" i="5"/>
  <c r="B2765" i="5"/>
  <c r="B2764" i="5"/>
  <c r="B2763" i="5"/>
  <c r="B2762" i="5"/>
  <c r="B2761" i="5"/>
  <c r="B2760" i="5"/>
  <c r="B2759" i="5"/>
  <c r="B2758" i="5"/>
  <c r="B2757" i="5"/>
  <c r="B2756" i="5"/>
  <c r="B2755" i="5"/>
  <c r="B2754" i="5"/>
  <c r="B2753" i="5"/>
  <c r="B2752" i="5"/>
  <c r="B2751" i="5"/>
  <c r="B2750" i="5"/>
  <c r="B2749" i="5"/>
  <c r="B2748" i="5"/>
  <c r="B2747" i="5"/>
  <c r="B2746" i="5"/>
  <c r="B2745" i="5"/>
  <c r="B2744" i="5"/>
  <c r="B2743" i="5"/>
  <c r="B2742" i="5"/>
  <c r="B2741" i="5"/>
  <c r="B2740" i="5"/>
  <c r="B2739" i="5"/>
  <c r="B2738" i="5"/>
  <c r="B2737" i="5"/>
  <c r="B2736" i="5"/>
  <c r="B2735" i="5"/>
  <c r="B2734" i="5"/>
  <c r="B2733" i="5"/>
  <c r="B2732" i="5"/>
  <c r="B2731" i="5"/>
  <c r="B2730" i="5"/>
  <c r="B2729" i="5"/>
  <c r="B2728" i="5"/>
  <c r="B2727" i="5"/>
  <c r="B2726" i="5"/>
  <c r="B2725" i="5"/>
  <c r="B2724" i="5"/>
  <c r="B2723" i="5"/>
  <c r="B2722" i="5"/>
  <c r="B2721" i="5"/>
  <c r="B2720" i="5"/>
  <c r="B2719" i="5"/>
  <c r="B2718" i="5"/>
  <c r="B2717" i="5"/>
  <c r="B2716" i="5"/>
  <c r="B2715" i="5"/>
  <c r="B2714" i="5"/>
  <c r="B2713" i="5"/>
  <c r="B2712" i="5"/>
  <c r="B2711" i="5"/>
  <c r="B2710" i="5"/>
  <c r="B2709" i="5"/>
  <c r="B2708" i="5"/>
  <c r="B2707" i="5"/>
  <c r="B2706" i="5"/>
  <c r="B2705" i="5"/>
  <c r="B2704" i="5"/>
  <c r="B2703" i="5"/>
  <c r="B2702" i="5"/>
  <c r="B2701" i="5"/>
  <c r="B2700" i="5"/>
  <c r="B2699" i="5"/>
  <c r="B2698" i="5"/>
  <c r="B2697" i="5"/>
  <c r="B2696" i="5"/>
  <c r="B2695" i="5"/>
  <c r="B2694" i="5"/>
  <c r="B2693" i="5"/>
  <c r="B2692" i="5"/>
  <c r="B2691" i="5"/>
  <c r="B2690" i="5"/>
  <c r="B2689" i="5"/>
  <c r="B2688" i="5"/>
  <c r="B2687" i="5"/>
  <c r="B2686" i="5"/>
  <c r="B2685" i="5"/>
  <c r="B2684" i="5"/>
  <c r="B2683" i="5"/>
  <c r="B2682" i="5"/>
  <c r="B2681" i="5"/>
  <c r="B2680" i="5"/>
  <c r="B2679" i="5"/>
  <c r="B2678" i="5"/>
  <c r="B2677" i="5"/>
  <c r="B2676" i="5"/>
  <c r="B2675" i="5"/>
  <c r="B2674" i="5"/>
  <c r="B2673" i="5"/>
  <c r="B2672" i="5"/>
  <c r="B2671" i="5"/>
  <c r="B2670" i="5"/>
  <c r="B2669" i="5"/>
  <c r="B2668" i="5"/>
  <c r="B2667" i="5"/>
  <c r="B2666" i="5"/>
  <c r="B2665" i="5"/>
  <c r="B2664" i="5"/>
  <c r="B2663" i="5"/>
  <c r="B2662" i="5"/>
  <c r="B2661" i="5"/>
  <c r="B2660" i="5"/>
  <c r="B2659" i="5"/>
  <c r="B2658" i="5"/>
  <c r="B2657" i="5"/>
  <c r="B2656" i="5"/>
  <c r="B2655" i="5"/>
  <c r="B2654" i="5"/>
  <c r="B2653" i="5"/>
  <c r="B2652" i="5"/>
  <c r="B2651" i="5"/>
  <c r="B2650" i="5"/>
  <c r="B2649" i="5"/>
  <c r="B2648" i="5"/>
  <c r="B2647" i="5"/>
  <c r="B2646" i="5"/>
  <c r="B2645" i="5"/>
  <c r="B2644" i="5"/>
  <c r="B2643" i="5"/>
  <c r="B2642" i="5"/>
  <c r="B2641" i="5"/>
  <c r="B2640" i="5"/>
  <c r="B2639" i="5"/>
  <c r="B2638" i="5"/>
  <c r="B2637" i="5"/>
  <c r="B2636" i="5"/>
  <c r="B2635" i="5"/>
  <c r="B2634" i="5"/>
  <c r="B2633" i="5"/>
  <c r="C2523" i="5"/>
  <c r="C2524" i="5"/>
  <c r="C2525" i="5"/>
  <c r="C2526" i="5"/>
  <c r="C2527" i="5"/>
  <c r="C2528" i="5"/>
  <c r="C2529" i="5"/>
  <c r="C2530" i="5"/>
  <c r="C2531" i="5"/>
  <c r="C2532" i="5"/>
  <c r="C2533" i="5"/>
  <c r="C2534" i="5"/>
  <c r="C2535" i="5"/>
  <c r="C2536" i="5"/>
  <c r="C2537" i="5"/>
  <c r="C2538" i="5"/>
  <c r="C2539" i="5"/>
  <c r="C2540" i="5"/>
  <c r="C2541" i="5"/>
  <c r="C2542" i="5"/>
  <c r="C2543" i="5"/>
  <c r="C2544" i="5"/>
  <c r="C2545" i="5"/>
  <c r="C2546" i="5"/>
  <c r="C2547" i="5"/>
  <c r="C2548" i="5"/>
  <c r="C2549" i="5"/>
  <c r="C2550" i="5"/>
  <c r="C2551" i="5"/>
  <c r="C2552" i="5"/>
  <c r="C2553" i="5"/>
  <c r="C2554" i="5"/>
  <c r="C2555" i="5"/>
  <c r="C2556" i="5"/>
  <c r="C2557" i="5"/>
  <c r="C2558" i="5"/>
  <c r="C2559" i="5"/>
  <c r="C2560" i="5"/>
  <c r="C2561" i="5"/>
  <c r="C2562" i="5"/>
  <c r="C2563" i="5"/>
  <c r="C2564" i="5"/>
  <c r="C2565" i="5"/>
  <c r="C2566" i="5"/>
  <c r="C2567" i="5"/>
  <c r="C2568" i="5"/>
  <c r="C2569" i="5"/>
  <c r="C2570" i="5"/>
  <c r="C2571" i="5"/>
  <c r="C2572" i="5"/>
  <c r="C2573" i="5"/>
  <c r="C2574" i="5"/>
  <c r="C2575" i="5"/>
  <c r="C2576" i="5"/>
  <c r="C2577" i="5"/>
  <c r="C2578" i="5"/>
  <c r="C2579" i="5"/>
  <c r="C2580" i="5"/>
  <c r="C2581" i="5"/>
  <c r="C2582" i="5"/>
  <c r="C2583" i="5"/>
  <c r="C2584" i="5"/>
  <c r="C2585" i="5"/>
  <c r="C2586" i="5"/>
  <c r="C2587" i="5"/>
  <c r="C2588" i="5"/>
  <c r="C2589" i="5"/>
  <c r="C2590" i="5"/>
  <c r="C2591" i="5"/>
  <c r="C2592" i="5"/>
  <c r="C2593" i="5"/>
  <c r="C2594" i="5"/>
  <c r="C2595" i="5"/>
  <c r="C2596" i="5"/>
  <c r="C2597" i="5"/>
  <c r="C2598" i="5"/>
  <c r="C2599" i="5"/>
  <c r="C2600" i="5"/>
  <c r="C2601" i="5"/>
  <c r="C2602" i="5"/>
  <c r="C2603" i="5"/>
  <c r="C2604" i="5"/>
  <c r="C2605" i="5"/>
  <c r="C2606" i="5"/>
  <c r="C2607" i="5"/>
  <c r="C2608" i="5"/>
  <c r="C2609" i="5"/>
  <c r="C2610" i="5"/>
  <c r="C2611" i="5"/>
  <c r="C2612" i="5"/>
  <c r="C2613" i="5"/>
  <c r="C2614" i="5"/>
  <c r="C2615" i="5"/>
  <c r="C2616" i="5"/>
  <c r="C2617" i="5"/>
  <c r="C2618" i="5"/>
  <c r="C2619" i="5"/>
  <c r="C2620" i="5"/>
  <c r="C2621" i="5"/>
  <c r="C2622" i="5"/>
  <c r="C2623" i="5"/>
  <c r="C2624" i="5"/>
  <c r="C2625" i="5"/>
  <c r="C2626" i="5"/>
  <c r="C2627" i="5"/>
  <c r="C2628" i="5"/>
  <c r="C2629" i="5"/>
  <c r="C2630" i="5"/>
  <c r="C2631" i="5"/>
  <c r="C2632" i="5"/>
  <c r="C2522" i="5"/>
  <c r="B2523" i="5"/>
  <c r="B2524" i="5"/>
  <c r="B2525" i="5"/>
  <c r="B2526" i="5"/>
  <c r="B2527" i="5"/>
  <c r="B2528" i="5"/>
  <c r="B2529" i="5"/>
  <c r="B2530" i="5"/>
  <c r="B2531" i="5"/>
  <c r="B2532" i="5"/>
  <c r="B2533" i="5"/>
  <c r="B2534" i="5"/>
  <c r="B2535" i="5"/>
  <c r="B2536" i="5"/>
  <c r="B2537" i="5"/>
  <c r="B2538" i="5"/>
  <c r="B2539" i="5"/>
  <c r="B2540" i="5"/>
  <c r="B2541" i="5"/>
  <c r="B2542" i="5"/>
  <c r="B2543" i="5"/>
  <c r="B2544" i="5"/>
  <c r="B2545" i="5"/>
  <c r="B2546" i="5"/>
  <c r="B2547" i="5"/>
  <c r="B2548" i="5"/>
  <c r="B2549" i="5"/>
  <c r="B2550" i="5"/>
  <c r="B2551" i="5"/>
  <c r="B2552" i="5"/>
  <c r="B2553" i="5"/>
  <c r="B2554" i="5"/>
  <c r="B2555" i="5"/>
  <c r="B2556" i="5"/>
  <c r="B2557" i="5"/>
  <c r="B2558" i="5"/>
  <c r="B2559" i="5"/>
  <c r="B2560" i="5"/>
  <c r="B2561" i="5"/>
  <c r="B2562" i="5"/>
  <c r="B2563" i="5"/>
  <c r="B2564" i="5"/>
  <c r="B2565" i="5"/>
  <c r="B2566" i="5"/>
  <c r="B2567" i="5"/>
  <c r="B2568" i="5"/>
  <c r="B2569" i="5"/>
  <c r="B2570" i="5"/>
  <c r="B2571" i="5"/>
  <c r="B2572" i="5"/>
  <c r="B2573" i="5"/>
  <c r="B2574" i="5"/>
  <c r="B2575" i="5"/>
  <c r="B2576" i="5"/>
  <c r="B2577" i="5"/>
  <c r="B2578" i="5"/>
  <c r="B2579" i="5"/>
  <c r="B2580" i="5"/>
  <c r="B2581" i="5"/>
  <c r="B2582" i="5"/>
  <c r="B2583" i="5"/>
  <c r="B2584" i="5"/>
  <c r="B2585" i="5"/>
  <c r="B2586" i="5"/>
  <c r="B2587" i="5"/>
  <c r="B2588" i="5"/>
  <c r="B2589" i="5"/>
  <c r="B2590" i="5"/>
  <c r="B2591" i="5"/>
  <c r="B2592" i="5"/>
  <c r="B2593" i="5"/>
  <c r="B2594" i="5"/>
  <c r="B2595" i="5"/>
  <c r="B2596" i="5"/>
  <c r="B2597" i="5"/>
  <c r="B2598" i="5"/>
  <c r="B2599" i="5"/>
  <c r="B2600" i="5"/>
  <c r="B2601" i="5"/>
  <c r="B2602" i="5"/>
  <c r="B2603" i="5"/>
  <c r="B2604" i="5"/>
  <c r="B2605" i="5"/>
  <c r="B2606" i="5"/>
  <c r="B2607" i="5"/>
  <c r="B2608" i="5"/>
  <c r="B2609" i="5"/>
  <c r="B2610" i="5"/>
  <c r="B2611" i="5"/>
  <c r="B2612" i="5"/>
  <c r="B2613" i="5"/>
  <c r="B2614" i="5"/>
  <c r="B2615" i="5"/>
  <c r="B2616" i="5"/>
  <c r="B2617" i="5"/>
  <c r="B2618" i="5"/>
  <c r="B2619" i="5"/>
  <c r="B2620" i="5"/>
  <c r="B2621" i="5"/>
  <c r="B2622" i="5"/>
  <c r="B2623" i="5"/>
  <c r="B2624" i="5"/>
  <c r="B2625" i="5"/>
  <c r="B2626" i="5"/>
  <c r="B2627" i="5"/>
  <c r="B2628" i="5"/>
  <c r="B2629" i="5"/>
  <c r="B2630" i="5"/>
  <c r="B2631" i="5"/>
  <c r="B2632" i="5"/>
  <c r="B2522" i="5"/>
  <c r="C2208" i="5"/>
  <c r="C2209" i="5"/>
  <c r="C2210" i="5"/>
  <c r="C2211" i="5"/>
  <c r="C2212" i="5"/>
  <c r="C2213" i="5"/>
  <c r="C2214" i="5"/>
  <c r="C2215" i="5"/>
  <c r="C2216" i="5"/>
  <c r="C2217" i="5"/>
  <c r="C2218" i="5"/>
  <c r="C2219" i="5"/>
  <c r="C2220" i="5"/>
  <c r="C2221" i="5"/>
  <c r="C2222" i="5"/>
  <c r="C2223" i="5"/>
  <c r="C2224" i="5"/>
  <c r="C2225" i="5"/>
  <c r="C2226" i="5"/>
  <c r="C2227" i="5"/>
  <c r="C2228" i="5"/>
  <c r="C2229" i="5"/>
  <c r="C2230" i="5"/>
  <c r="C2231" i="5"/>
  <c r="C2232" i="5"/>
  <c r="C2233" i="5"/>
  <c r="C2234" i="5"/>
  <c r="C2235" i="5"/>
  <c r="C2236" i="5"/>
  <c r="C2237" i="5"/>
  <c r="C2238" i="5"/>
  <c r="C2239" i="5"/>
  <c r="C2240" i="5"/>
  <c r="C2241" i="5"/>
  <c r="C2242" i="5"/>
  <c r="C2243" i="5"/>
  <c r="C2244" i="5"/>
  <c r="C2245" i="5"/>
  <c r="C2246" i="5"/>
  <c r="C2247" i="5"/>
  <c r="C2248" i="5"/>
  <c r="C2249" i="5"/>
  <c r="C2250" i="5"/>
  <c r="C2251" i="5"/>
  <c r="C2252" i="5"/>
  <c r="C2253" i="5"/>
  <c r="C2254" i="5"/>
  <c r="C2255" i="5"/>
  <c r="C2256" i="5"/>
  <c r="C2257" i="5"/>
  <c r="C2258" i="5"/>
  <c r="C2259" i="5"/>
  <c r="C2260" i="5"/>
  <c r="C2261" i="5"/>
  <c r="C2262" i="5"/>
  <c r="C2263" i="5"/>
  <c r="C2264" i="5"/>
  <c r="C2265" i="5"/>
  <c r="C2266" i="5"/>
  <c r="C2267" i="5"/>
  <c r="C2268" i="5"/>
  <c r="C2269" i="5"/>
  <c r="C2270" i="5"/>
  <c r="C2271" i="5"/>
  <c r="C2272" i="5"/>
  <c r="C2273" i="5"/>
  <c r="C2274" i="5"/>
  <c r="C2275" i="5"/>
  <c r="C2276" i="5"/>
  <c r="C2277" i="5"/>
  <c r="C2278" i="5"/>
  <c r="C2279" i="5"/>
  <c r="C2280" i="5"/>
  <c r="C2281" i="5"/>
  <c r="C2282" i="5"/>
  <c r="C2283" i="5"/>
  <c r="C2284" i="5"/>
  <c r="C2285" i="5"/>
  <c r="C2286" i="5"/>
  <c r="C2287" i="5"/>
  <c r="C2288" i="5"/>
  <c r="C2289" i="5"/>
  <c r="C2290" i="5"/>
  <c r="C2291" i="5"/>
  <c r="C2292" i="5"/>
  <c r="C2293" i="5"/>
  <c r="C2294" i="5"/>
  <c r="C2295" i="5"/>
  <c r="C2296" i="5"/>
  <c r="C2297" i="5"/>
  <c r="C2298" i="5"/>
  <c r="C2299" i="5"/>
  <c r="C2300" i="5"/>
  <c r="C2301" i="5"/>
  <c r="C2302" i="5"/>
  <c r="C2303" i="5"/>
  <c r="C2304" i="5"/>
  <c r="C2305" i="5"/>
  <c r="C2306" i="5"/>
  <c r="C2307" i="5"/>
  <c r="C2308" i="5"/>
  <c r="C2309" i="5"/>
  <c r="C2310" i="5"/>
  <c r="C2311" i="5"/>
  <c r="C2312" i="5"/>
  <c r="C2313" i="5"/>
  <c r="C2314" i="5"/>
  <c r="C2315" i="5"/>
  <c r="C2316" i="5"/>
  <c r="C2317" i="5"/>
  <c r="C2318" i="5"/>
  <c r="C2319" i="5"/>
  <c r="C2320" i="5"/>
  <c r="C2321" i="5"/>
  <c r="C2322" i="5"/>
  <c r="C2323" i="5"/>
  <c r="C2324" i="5"/>
  <c r="C2325" i="5"/>
  <c r="C2326" i="5"/>
  <c r="C2327" i="5"/>
  <c r="C2328" i="5"/>
  <c r="C2329" i="5"/>
  <c r="C2330" i="5"/>
  <c r="C2331" i="5"/>
  <c r="C2332" i="5"/>
  <c r="C2333" i="5"/>
  <c r="C2334" i="5"/>
  <c r="C2335" i="5"/>
  <c r="C2336" i="5"/>
  <c r="C2337" i="5"/>
  <c r="C2338" i="5"/>
  <c r="C2339" i="5"/>
  <c r="C2340" i="5"/>
  <c r="C2341" i="5"/>
  <c r="C2342" i="5"/>
  <c r="C2343" i="5"/>
  <c r="C2344" i="5"/>
  <c r="C2345" i="5"/>
  <c r="C2346" i="5"/>
  <c r="C2347" i="5"/>
  <c r="C2348" i="5"/>
  <c r="C2349" i="5"/>
  <c r="C2350" i="5"/>
  <c r="C2351" i="5"/>
  <c r="C2352" i="5"/>
  <c r="C2353" i="5"/>
  <c r="C2354" i="5"/>
  <c r="C2355" i="5"/>
  <c r="C2356" i="5"/>
  <c r="C2357" i="5"/>
  <c r="C2358" i="5"/>
  <c r="C2359" i="5"/>
  <c r="C2360" i="5"/>
  <c r="C2361" i="5"/>
  <c r="C2362" i="5"/>
  <c r="C2363" i="5"/>
  <c r="C2364" i="5"/>
  <c r="C2365" i="5"/>
  <c r="C2366" i="5"/>
  <c r="C2367" i="5"/>
  <c r="C2368" i="5"/>
  <c r="C2369" i="5"/>
  <c r="C2370" i="5"/>
  <c r="C2371" i="5"/>
  <c r="C2372" i="5"/>
  <c r="C2373" i="5"/>
  <c r="C2374" i="5"/>
  <c r="C2375" i="5"/>
  <c r="C2376" i="5"/>
  <c r="C2377" i="5"/>
  <c r="C2378" i="5"/>
  <c r="C2379" i="5"/>
  <c r="C2380" i="5"/>
  <c r="C2381" i="5"/>
  <c r="C2382" i="5"/>
  <c r="C2383" i="5"/>
  <c r="C2384" i="5"/>
  <c r="C2385" i="5"/>
  <c r="C2386" i="5"/>
  <c r="C2387" i="5"/>
  <c r="C2388" i="5"/>
  <c r="C2389" i="5"/>
  <c r="C2390" i="5"/>
  <c r="C2391" i="5"/>
  <c r="C2392" i="5"/>
  <c r="C2393" i="5"/>
  <c r="C2394" i="5"/>
  <c r="C2395" i="5"/>
  <c r="C2396" i="5"/>
  <c r="C2397" i="5"/>
  <c r="C2398" i="5"/>
  <c r="C2399" i="5"/>
  <c r="C2400" i="5"/>
  <c r="C2401" i="5"/>
  <c r="C2402" i="5"/>
  <c r="C2403" i="5"/>
  <c r="C2404" i="5"/>
  <c r="C2405" i="5"/>
  <c r="C2406" i="5"/>
  <c r="C2407" i="5"/>
  <c r="C2408" i="5"/>
  <c r="C2409" i="5"/>
  <c r="C2410" i="5"/>
  <c r="C2411" i="5"/>
  <c r="C2412" i="5"/>
  <c r="C2413" i="5"/>
  <c r="C2414" i="5"/>
  <c r="C2415" i="5"/>
  <c r="C2416" i="5"/>
  <c r="C2417" i="5"/>
  <c r="C2418" i="5"/>
  <c r="C2419" i="5"/>
  <c r="C2420" i="5"/>
  <c r="C2421" i="5"/>
  <c r="C2422" i="5"/>
  <c r="C2423" i="5"/>
  <c r="C2424" i="5"/>
  <c r="C2425" i="5"/>
  <c r="C2426" i="5"/>
  <c r="C2427" i="5"/>
  <c r="C2428" i="5"/>
  <c r="C2429" i="5"/>
  <c r="C2430" i="5"/>
  <c r="C2431" i="5"/>
  <c r="C2432" i="5"/>
  <c r="C2433" i="5"/>
  <c r="C2434" i="5"/>
  <c r="C2435" i="5"/>
  <c r="C2436" i="5"/>
  <c r="C2437" i="5"/>
  <c r="C2438" i="5"/>
  <c r="C2439" i="5"/>
  <c r="C2440" i="5"/>
  <c r="C2441" i="5"/>
  <c r="C2442" i="5"/>
  <c r="C2443" i="5"/>
  <c r="C2444" i="5"/>
  <c r="C2445" i="5"/>
  <c r="C2446" i="5"/>
  <c r="C2447" i="5"/>
  <c r="C2448" i="5"/>
  <c r="C2449" i="5"/>
  <c r="C2450" i="5"/>
  <c r="C2451" i="5"/>
  <c r="C2452" i="5"/>
  <c r="C2453" i="5"/>
  <c r="C2454" i="5"/>
  <c r="C2455" i="5"/>
  <c r="C2456" i="5"/>
  <c r="C2457" i="5"/>
  <c r="C2458" i="5"/>
  <c r="C2459" i="5"/>
  <c r="C2460" i="5"/>
  <c r="C2461" i="5"/>
  <c r="C2462" i="5"/>
  <c r="C2463" i="5"/>
  <c r="C2464" i="5"/>
  <c r="C2465" i="5"/>
  <c r="C2466" i="5"/>
  <c r="C2467" i="5"/>
  <c r="C2468" i="5"/>
  <c r="C2469" i="5"/>
  <c r="C2470" i="5"/>
  <c r="C2471" i="5"/>
  <c r="C2472" i="5"/>
  <c r="C2473" i="5"/>
  <c r="C2474" i="5"/>
  <c r="C2475" i="5"/>
  <c r="C2476" i="5"/>
  <c r="C2477" i="5"/>
  <c r="C2478" i="5"/>
  <c r="C2479" i="5"/>
  <c r="C2480" i="5"/>
  <c r="C2481" i="5"/>
  <c r="C2482" i="5"/>
  <c r="C2483" i="5"/>
  <c r="C2484" i="5"/>
  <c r="C2485" i="5"/>
  <c r="C2486" i="5"/>
  <c r="C2487" i="5"/>
  <c r="C2488" i="5"/>
  <c r="C2489" i="5"/>
  <c r="C2490" i="5"/>
  <c r="C2491" i="5"/>
  <c r="C2492" i="5"/>
  <c r="C2493" i="5"/>
  <c r="C2494" i="5"/>
  <c r="C2495" i="5"/>
  <c r="C2496" i="5"/>
  <c r="C2497" i="5"/>
  <c r="C2498" i="5"/>
  <c r="C2499" i="5"/>
  <c r="C2500" i="5"/>
  <c r="C2501" i="5"/>
  <c r="C2502" i="5"/>
  <c r="C2503" i="5"/>
  <c r="C2504" i="5"/>
  <c r="C2505" i="5"/>
  <c r="C2506" i="5"/>
  <c r="C2507" i="5"/>
  <c r="C2508" i="5"/>
  <c r="C2509" i="5"/>
  <c r="C2510" i="5"/>
  <c r="C2511" i="5"/>
  <c r="C2512" i="5"/>
  <c r="C2513" i="5"/>
  <c r="C2514" i="5"/>
  <c r="C2515" i="5"/>
  <c r="C2516" i="5"/>
  <c r="C2517" i="5"/>
  <c r="C2518" i="5"/>
  <c r="C2519" i="5"/>
  <c r="C2520" i="5"/>
  <c r="C2521" i="5"/>
  <c r="C2207" i="5"/>
  <c r="C1893" i="5"/>
  <c r="C1894" i="5"/>
  <c r="C1895" i="5"/>
  <c r="C1896" i="5"/>
  <c r="C1897" i="5"/>
  <c r="C1898" i="5"/>
  <c r="C1899" i="5"/>
  <c r="C1900" i="5"/>
  <c r="C1901" i="5"/>
  <c r="C1902" i="5"/>
  <c r="C1903" i="5"/>
  <c r="C1904" i="5"/>
  <c r="C1905" i="5"/>
  <c r="C1906" i="5"/>
  <c r="C1907" i="5"/>
  <c r="C1908" i="5"/>
  <c r="C1909" i="5"/>
  <c r="C1910" i="5"/>
  <c r="C1911" i="5"/>
  <c r="C1912" i="5"/>
  <c r="C1913" i="5"/>
  <c r="C1914" i="5"/>
  <c r="C1915" i="5"/>
  <c r="C1916" i="5"/>
  <c r="C1917" i="5"/>
  <c r="C1918" i="5"/>
  <c r="C1919" i="5"/>
  <c r="C1920" i="5"/>
  <c r="C1921" i="5"/>
  <c r="C1922" i="5"/>
  <c r="C1923" i="5"/>
  <c r="C1924" i="5"/>
  <c r="C1925" i="5"/>
  <c r="C1926" i="5"/>
  <c r="C1927" i="5"/>
  <c r="C1928" i="5"/>
  <c r="C1929" i="5"/>
  <c r="C1930" i="5"/>
  <c r="C1931" i="5"/>
  <c r="C1932" i="5"/>
  <c r="C1933" i="5"/>
  <c r="C1934" i="5"/>
  <c r="C1935" i="5"/>
  <c r="C1936" i="5"/>
  <c r="C1937" i="5"/>
  <c r="C1938" i="5"/>
  <c r="C1939" i="5"/>
  <c r="C1940" i="5"/>
  <c r="C1941" i="5"/>
  <c r="C1942" i="5"/>
  <c r="C1943" i="5"/>
  <c r="C1944" i="5"/>
  <c r="C1945" i="5"/>
  <c r="C1946" i="5"/>
  <c r="C1947" i="5"/>
  <c r="C1948" i="5"/>
  <c r="C1949" i="5"/>
  <c r="C1950" i="5"/>
  <c r="C1951" i="5"/>
  <c r="C1952" i="5"/>
  <c r="C1953" i="5"/>
  <c r="C1954" i="5"/>
  <c r="C1955" i="5"/>
  <c r="C1956" i="5"/>
  <c r="C1957" i="5"/>
  <c r="C1958" i="5"/>
  <c r="C1959" i="5"/>
  <c r="C1960" i="5"/>
  <c r="C1961" i="5"/>
  <c r="C1962" i="5"/>
  <c r="C1963" i="5"/>
  <c r="C1964" i="5"/>
  <c r="C1965" i="5"/>
  <c r="C1966" i="5"/>
  <c r="C1967" i="5"/>
  <c r="C1968" i="5"/>
  <c r="C1969" i="5"/>
  <c r="C1970" i="5"/>
  <c r="C1971" i="5"/>
  <c r="C1972" i="5"/>
  <c r="C1973" i="5"/>
  <c r="C1974" i="5"/>
  <c r="C1975" i="5"/>
  <c r="C1976" i="5"/>
  <c r="C1977" i="5"/>
  <c r="C1978" i="5"/>
  <c r="C1979" i="5"/>
  <c r="C1980" i="5"/>
  <c r="C1981" i="5"/>
  <c r="C1982" i="5"/>
  <c r="C1983" i="5"/>
  <c r="C1984" i="5"/>
  <c r="C1985" i="5"/>
  <c r="C1986" i="5"/>
  <c r="C1987" i="5"/>
  <c r="C1988" i="5"/>
  <c r="C1989" i="5"/>
  <c r="C1990" i="5"/>
  <c r="C1991" i="5"/>
  <c r="C1992" i="5"/>
  <c r="C1993" i="5"/>
  <c r="C1994" i="5"/>
  <c r="C1995" i="5"/>
  <c r="C1996" i="5"/>
  <c r="C1997" i="5"/>
  <c r="C1998" i="5"/>
  <c r="C1999" i="5"/>
  <c r="C2000" i="5"/>
  <c r="C2001" i="5"/>
  <c r="C2002" i="5"/>
  <c r="C2003" i="5"/>
  <c r="C2004" i="5"/>
  <c r="C2005" i="5"/>
  <c r="C2006" i="5"/>
  <c r="C2007" i="5"/>
  <c r="C2008" i="5"/>
  <c r="C2009" i="5"/>
  <c r="C2010" i="5"/>
  <c r="C2011" i="5"/>
  <c r="C2012" i="5"/>
  <c r="C2013" i="5"/>
  <c r="C2014" i="5"/>
  <c r="C2015" i="5"/>
  <c r="C2016" i="5"/>
  <c r="C2017" i="5"/>
  <c r="C2018" i="5"/>
  <c r="C2019" i="5"/>
  <c r="C2020" i="5"/>
  <c r="C2021" i="5"/>
  <c r="C2022" i="5"/>
  <c r="C2023" i="5"/>
  <c r="C2024" i="5"/>
  <c r="C2025" i="5"/>
  <c r="C2026" i="5"/>
  <c r="C2027" i="5"/>
  <c r="C2028" i="5"/>
  <c r="C2029" i="5"/>
  <c r="C2030" i="5"/>
  <c r="C2031" i="5"/>
  <c r="C2032" i="5"/>
  <c r="C2033" i="5"/>
  <c r="C2034" i="5"/>
  <c r="C2035" i="5"/>
  <c r="C2036" i="5"/>
  <c r="C2037" i="5"/>
  <c r="C2038" i="5"/>
  <c r="C2039" i="5"/>
  <c r="C2040" i="5"/>
  <c r="C2041" i="5"/>
  <c r="C2042" i="5"/>
  <c r="C2043" i="5"/>
  <c r="C2044" i="5"/>
  <c r="C2045" i="5"/>
  <c r="C2046" i="5"/>
  <c r="C2047" i="5"/>
  <c r="C2048" i="5"/>
  <c r="C2049" i="5"/>
  <c r="C2050" i="5"/>
  <c r="C2051" i="5"/>
  <c r="C2052" i="5"/>
  <c r="C2053" i="5"/>
  <c r="C2054" i="5"/>
  <c r="C2055" i="5"/>
  <c r="C2056" i="5"/>
  <c r="C2057" i="5"/>
  <c r="C2058" i="5"/>
  <c r="C2059" i="5"/>
  <c r="C2060" i="5"/>
  <c r="C2061" i="5"/>
  <c r="C2062" i="5"/>
  <c r="C2063" i="5"/>
  <c r="C2064" i="5"/>
  <c r="C2065" i="5"/>
  <c r="C2066" i="5"/>
  <c r="C2067" i="5"/>
  <c r="C2068" i="5"/>
  <c r="C2069" i="5"/>
  <c r="C2070" i="5"/>
  <c r="C2071" i="5"/>
  <c r="C2072" i="5"/>
  <c r="C2073" i="5"/>
  <c r="C2074" i="5"/>
  <c r="C2075" i="5"/>
  <c r="C2076" i="5"/>
  <c r="C2077" i="5"/>
  <c r="C2078" i="5"/>
  <c r="C2079" i="5"/>
  <c r="C2080" i="5"/>
  <c r="C2081" i="5"/>
  <c r="C2082" i="5"/>
  <c r="C2083" i="5"/>
  <c r="C2084" i="5"/>
  <c r="C2085" i="5"/>
  <c r="C2086" i="5"/>
  <c r="C2087" i="5"/>
  <c r="C2088" i="5"/>
  <c r="C2089" i="5"/>
  <c r="C2090" i="5"/>
  <c r="C2091" i="5"/>
  <c r="C2092" i="5"/>
  <c r="C2093" i="5"/>
  <c r="C2094" i="5"/>
  <c r="C2095" i="5"/>
  <c r="C2096" i="5"/>
  <c r="C2097" i="5"/>
  <c r="C2098" i="5"/>
  <c r="C2099" i="5"/>
  <c r="C2100" i="5"/>
  <c r="C2101" i="5"/>
  <c r="C2102" i="5"/>
  <c r="C2103" i="5"/>
  <c r="C2104" i="5"/>
  <c r="C2105" i="5"/>
  <c r="C2106" i="5"/>
  <c r="C2107" i="5"/>
  <c r="C2108" i="5"/>
  <c r="C2109" i="5"/>
  <c r="C2110" i="5"/>
  <c r="C2111" i="5"/>
  <c r="C2112" i="5"/>
  <c r="C2113" i="5"/>
  <c r="C2114" i="5"/>
  <c r="C2115" i="5"/>
  <c r="C2116" i="5"/>
  <c r="C2117" i="5"/>
  <c r="C2118" i="5"/>
  <c r="C2119" i="5"/>
  <c r="C2120" i="5"/>
  <c r="C2121" i="5"/>
  <c r="C2122" i="5"/>
  <c r="C2123" i="5"/>
  <c r="C2124" i="5"/>
  <c r="C2125" i="5"/>
  <c r="C2126" i="5"/>
  <c r="C2127" i="5"/>
  <c r="C2128" i="5"/>
  <c r="C2129" i="5"/>
  <c r="C2130" i="5"/>
  <c r="C2131" i="5"/>
  <c r="C2132" i="5"/>
  <c r="C2133" i="5"/>
  <c r="C2134" i="5"/>
  <c r="C2135" i="5"/>
  <c r="C2136" i="5"/>
  <c r="C2137" i="5"/>
  <c r="C2138" i="5"/>
  <c r="C2139" i="5"/>
  <c r="C2140" i="5"/>
  <c r="C2141" i="5"/>
  <c r="C2142" i="5"/>
  <c r="C2143" i="5"/>
  <c r="C2144" i="5"/>
  <c r="C2145" i="5"/>
  <c r="C2146" i="5"/>
  <c r="C2147" i="5"/>
  <c r="C2148" i="5"/>
  <c r="C2149" i="5"/>
  <c r="C2150" i="5"/>
  <c r="C2151" i="5"/>
  <c r="C2152" i="5"/>
  <c r="C2153" i="5"/>
  <c r="C2154" i="5"/>
  <c r="C2155" i="5"/>
  <c r="C2156" i="5"/>
  <c r="C2157" i="5"/>
  <c r="C2158" i="5"/>
  <c r="C2159" i="5"/>
  <c r="C2160" i="5"/>
  <c r="C2161" i="5"/>
  <c r="C2162" i="5"/>
  <c r="C2163" i="5"/>
  <c r="C2164" i="5"/>
  <c r="C2165" i="5"/>
  <c r="C2166" i="5"/>
  <c r="C2167" i="5"/>
  <c r="C2168" i="5"/>
  <c r="C2169" i="5"/>
  <c r="C2170" i="5"/>
  <c r="C2171" i="5"/>
  <c r="C2172" i="5"/>
  <c r="C2173" i="5"/>
  <c r="C2174" i="5"/>
  <c r="C2175" i="5"/>
  <c r="C2176" i="5"/>
  <c r="C2177" i="5"/>
  <c r="C2178" i="5"/>
  <c r="C2179" i="5"/>
  <c r="C2180" i="5"/>
  <c r="C2181" i="5"/>
  <c r="C2182" i="5"/>
  <c r="C2183" i="5"/>
  <c r="C2184" i="5"/>
  <c r="C2185" i="5"/>
  <c r="C2186" i="5"/>
  <c r="C2187" i="5"/>
  <c r="C2188" i="5"/>
  <c r="C2189" i="5"/>
  <c r="C2190" i="5"/>
  <c r="C2191" i="5"/>
  <c r="C2192" i="5"/>
  <c r="C2193" i="5"/>
  <c r="C2194" i="5"/>
  <c r="C2195" i="5"/>
  <c r="C2196" i="5"/>
  <c r="C2197" i="5"/>
  <c r="C2198" i="5"/>
  <c r="C2199" i="5"/>
  <c r="C2200" i="5"/>
  <c r="C2201" i="5"/>
  <c r="C2202" i="5"/>
  <c r="C2203" i="5"/>
  <c r="C2204" i="5"/>
  <c r="C2205" i="5"/>
  <c r="C2206" i="5"/>
  <c r="C1892" i="5"/>
  <c r="C1578" i="5"/>
  <c r="C1579" i="5"/>
  <c r="C1580" i="5"/>
  <c r="C1581" i="5"/>
  <c r="C1582" i="5"/>
  <c r="C1583" i="5"/>
  <c r="C1584" i="5"/>
  <c r="C1585" i="5"/>
  <c r="C1586" i="5"/>
  <c r="C1587" i="5"/>
  <c r="C1588" i="5"/>
  <c r="C1589" i="5"/>
  <c r="C1590" i="5"/>
  <c r="C1591" i="5"/>
  <c r="C1592" i="5"/>
  <c r="C1593" i="5"/>
  <c r="C1594" i="5"/>
  <c r="C1595" i="5"/>
  <c r="C1596" i="5"/>
  <c r="C1597" i="5"/>
  <c r="C1598" i="5"/>
  <c r="C1599" i="5"/>
  <c r="C1600" i="5"/>
  <c r="C1601" i="5"/>
  <c r="C1602" i="5"/>
  <c r="C1603" i="5"/>
  <c r="C1604" i="5"/>
  <c r="C1605" i="5"/>
  <c r="C1606" i="5"/>
  <c r="C1607" i="5"/>
  <c r="C1608" i="5"/>
  <c r="C1609" i="5"/>
  <c r="C1610" i="5"/>
  <c r="C1611" i="5"/>
  <c r="C1612" i="5"/>
  <c r="C1613" i="5"/>
  <c r="C1614" i="5"/>
  <c r="C1615" i="5"/>
  <c r="C1616" i="5"/>
  <c r="C1617" i="5"/>
  <c r="C1618" i="5"/>
  <c r="C1619" i="5"/>
  <c r="C1620" i="5"/>
  <c r="C1621" i="5"/>
  <c r="C1622" i="5"/>
  <c r="C1623" i="5"/>
  <c r="C1624" i="5"/>
  <c r="C1625" i="5"/>
  <c r="C1626" i="5"/>
  <c r="C1627" i="5"/>
  <c r="C1628" i="5"/>
  <c r="C1629" i="5"/>
  <c r="C1630" i="5"/>
  <c r="C1631" i="5"/>
  <c r="C1632" i="5"/>
  <c r="C1633" i="5"/>
  <c r="C1634" i="5"/>
  <c r="C1635" i="5"/>
  <c r="C1636" i="5"/>
  <c r="C1637" i="5"/>
  <c r="C1638" i="5"/>
  <c r="C1639" i="5"/>
  <c r="C1640" i="5"/>
  <c r="C1641" i="5"/>
  <c r="C1642" i="5"/>
  <c r="C1643" i="5"/>
  <c r="C1644" i="5"/>
  <c r="C1645" i="5"/>
  <c r="C1646" i="5"/>
  <c r="C1647" i="5"/>
  <c r="C1648" i="5"/>
  <c r="C1649" i="5"/>
  <c r="C1650" i="5"/>
  <c r="C1651" i="5"/>
  <c r="C1652" i="5"/>
  <c r="C1653" i="5"/>
  <c r="C1654" i="5"/>
  <c r="C1655" i="5"/>
  <c r="C1656" i="5"/>
  <c r="C1657" i="5"/>
  <c r="C1658" i="5"/>
  <c r="C1659" i="5"/>
  <c r="C1660" i="5"/>
  <c r="C1661" i="5"/>
  <c r="C1662" i="5"/>
  <c r="C1663" i="5"/>
  <c r="C1664" i="5"/>
  <c r="C1665" i="5"/>
  <c r="C1666" i="5"/>
  <c r="C1667" i="5"/>
  <c r="C1668" i="5"/>
  <c r="C1669" i="5"/>
  <c r="C1670" i="5"/>
  <c r="C1671" i="5"/>
  <c r="C1672" i="5"/>
  <c r="C1673" i="5"/>
  <c r="C1674" i="5"/>
  <c r="C1675" i="5"/>
  <c r="C1676" i="5"/>
  <c r="C1677" i="5"/>
  <c r="C1678" i="5"/>
  <c r="C1679" i="5"/>
  <c r="C1680" i="5"/>
  <c r="C1681" i="5"/>
  <c r="C1682" i="5"/>
  <c r="C1683" i="5"/>
  <c r="C1684" i="5"/>
  <c r="C1685" i="5"/>
  <c r="C1686" i="5"/>
  <c r="C1687" i="5"/>
  <c r="C1688" i="5"/>
  <c r="C1689" i="5"/>
  <c r="C1690" i="5"/>
  <c r="C1691" i="5"/>
  <c r="C1692" i="5"/>
  <c r="C1693" i="5"/>
  <c r="C1694" i="5"/>
  <c r="C1695" i="5"/>
  <c r="C1696" i="5"/>
  <c r="C1697" i="5"/>
  <c r="C1698" i="5"/>
  <c r="C1699" i="5"/>
  <c r="C1700" i="5"/>
  <c r="C1701" i="5"/>
  <c r="C1702" i="5"/>
  <c r="C1703" i="5"/>
  <c r="C1704" i="5"/>
  <c r="C1705" i="5"/>
  <c r="C1706" i="5"/>
  <c r="C1707" i="5"/>
  <c r="C1708" i="5"/>
  <c r="C1709" i="5"/>
  <c r="C1710" i="5"/>
  <c r="C1711" i="5"/>
  <c r="C1712" i="5"/>
  <c r="C1713" i="5"/>
  <c r="C1714" i="5"/>
  <c r="C1715" i="5"/>
  <c r="C1716" i="5"/>
  <c r="C1717" i="5"/>
  <c r="C1718" i="5"/>
  <c r="C1719" i="5"/>
  <c r="C1720" i="5"/>
  <c r="C1721" i="5"/>
  <c r="C1722" i="5"/>
  <c r="C1723" i="5"/>
  <c r="C1724" i="5"/>
  <c r="C1725" i="5"/>
  <c r="C1726" i="5"/>
  <c r="C1727" i="5"/>
  <c r="C1728" i="5"/>
  <c r="C1729" i="5"/>
  <c r="C1730" i="5"/>
  <c r="C1731" i="5"/>
  <c r="C1732" i="5"/>
  <c r="C1733" i="5"/>
  <c r="C1734" i="5"/>
  <c r="C1735" i="5"/>
  <c r="C1736" i="5"/>
  <c r="C1737" i="5"/>
  <c r="C1738" i="5"/>
  <c r="C1739" i="5"/>
  <c r="C1740" i="5"/>
  <c r="C1741" i="5"/>
  <c r="C1742" i="5"/>
  <c r="C1743" i="5"/>
  <c r="C1744" i="5"/>
  <c r="C1745" i="5"/>
  <c r="C1746" i="5"/>
  <c r="C1747" i="5"/>
  <c r="C1748" i="5"/>
  <c r="C1749" i="5"/>
  <c r="C1750" i="5"/>
  <c r="C1751" i="5"/>
  <c r="C1752" i="5"/>
  <c r="C1753" i="5"/>
  <c r="C1754" i="5"/>
  <c r="C1755" i="5"/>
  <c r="C1756" i="5"/>
  <c r="C1757" i="5"/>
  <c r="C1758" i="5"/>
  <c r="C1759" i="5"/>
  <c r="C1760" i="5"/>
  <c r="C1761" i="5"/>
  <c r="C1762" i="5"/>
  <c r="C1763" i="5"/>
  <c r="C1764" i="5"/>
  <c r="C1765" i="5"/>
  <c r="C1766" i="5"/>
  <c r="C1767" i="5"/>
  <c r="C1768" i="5"/>
  <c r="C1769" i="5"/>
  <c r="C1770" i="5"/>
  <c r="C1771" i="5"/>
  <c r="C1772" i="5"/>
  <c r="C1773" i="5"/>
  <c r="C1774" i="5"/>
  <c r="C1775" i="5"/>
  <c r="C1776" i="5"/>
  <c r="C1777" i="5"/>
  <c r="C1778" i="5"/>
  <c r="C1779" i="5"/>
  <c r="C1780" i="5"/>
  <c r="C1781" i="5"/>
  <c r="C1782" i="5"/>
  <c r="C1783" i="5"/>
  <c r="C1784" i="5"/>
  <c r="C1785" i="5"/>
  <c r="C1786" i="5"/>
  <c r="C1787" i="5"/>
  <c r="C1788" i="5"/>
  <c r="C1789" i="5"/>
  <c r="C1790" i="5"/>
  <c r="C1791" i="5"/>
  <c r="C1792" i="5"/>
  <c r="C1793" i="5"/>
  <c r="C1794" i="5"/>
  <c r="C1795" i="5"/>
  <c r="C1796" i="5"/>
  <c r="C1797" i="5"/>
  <c r="C1798" i="5"/>
  <c r="C1799" i="5"/>
  <c r="C1800" i="5"/>
  <c r="C1801" i="5"/>
  <c r="C1802" i="5"/>
  <c r="C1803" i="5"/>
  <c r="C1804" i="5"/>
  <c r="C1805" i="5"/>
  <c r="C1806" i="5"/>
  <c r="C1807" i="5"/>
  <c r="C1808" i="5"/>
  <c r="C1809" i="5"/>
  <c r="C1810" i="5"/>
  <c r="C1811" i="5"/>
  <c r="C1812" i="5"/>
  <c r="C1813" i="5"/>
  <c r="C1814" i="5"/>
  <c r="C1815" i="5"/>
  <c r="C1816" i="5"/>
  <c r="C1817" i="5"/>
  <c r="C1818" i="5"/>
  <c r="C1819" i="5"/>
  <c r="C1820" i="5"/>
  <c r="C1821" i="5"/>
  <c r="C1822" i="5"/>
  <c r="C1823" i="5"/>
  <c r="C1824" i="5"/>
  <c r="C1825" i="5"/>
  <c r="C1826" i="5"/>
  <c r="C1827" i="5"/>
  <c r="C1828" i="5"/>
  <c r="C1829" i="5"/>
  <c r="C1830" i="5"/>
  <c r="C1831" i="5"/>
  <c r="C1832" i="5"/>
  <c r="C1833" i="5"/>
  <c r="C1834" i="5"/>
  <c r="C1835" i="5"/>
  <c r="C1836" i="5"/>
  <c r="C1837" i="5"/>
  <c r="C1838" i="5"/>
  <c r="C1839" i="5"/>
  <c r="C1840" i="5"/>
  <c r="C1841" i="5"/>
  <c r="C1842" i="5"/>
  <c r="C1843" i="5"/>
  <c r="C1844" i="5"/>
  <c r="C1845" i="5"/>
  <c r="C1846" i="5"/>
  <c r="C1847" i="5"/>
  <c r="C1848" i="5"/>
  <c r="C1849" i="5"/>
  <c r="C1850" i="5"/>
  <c r="C1851" i="5"/>
  <c r="C1852" i="5"/>
  <c r="C1853" i="5"/>
  <c r="C1854" i="5"/>
  <c r="C1855" i="5"/>
  <c r="C1856" i="5"/>
  <c r="C1857" i="5"/>
  <c r="C1858" i="5"/>
  <c r="C1859" i="5"/>
  <c r="C1860" i="5"/>
  <c r="C1861" i="5"/>
  <c r="C1862" i="5"/>
  <c r="C1863" i="5"/>
  <c r="C1864" i="5"/>
  <c r="C1865" i="5"/>
  <c r="C1866" i="5"/>
  <c r="C1867" i="5"/>
  <c r="C1868" i="5"/>
  <c r="C1869" i="5"/>
  <c r="C1870" i="5"/>
  <c r="C1871" i="5"/>
  <c r="C1872" i="5"/>
  <c r="C1873" i="5"/>
  <c r="C1874" i="5"/>
  <c r="C1875" i="5"/>
  <c r="C1876" i="5"/>
  <c r="C1877" i="5"/>
  <c r="C1878" i="5"/>
  <c r="C1879" i="5"/>
  <c r="C1880" i="5"/>
  <c r="C1881" i="5"/>
  <c r="C1882" i="5"/>
  <c r="C1883" i="5"/>
  <c r="C1884" i="5"/>
  <c r="C1885" i="5"/>
  <c r="C1886" i="5"/>
  <c r="C1887" i="5"/>
  <c r="C1888" i="5"/>
  <c r="C1889" i="5"/>
  <c r="C1890" i="5"/>
  <c r="C1891" i="5"/>
  <c r="C1577" i="5"/>
  <c r="C1263" i="5"/>
  <c r="C1264" i="5"/>
  <c r="C1265" i="5"/>
  <c r="C1266" i="5"/>
  <c r="C1267" i="5"/>
  <c r="C1268" i="5"/>
  <c r="C1269" i="5"/>
  <c r="C1270" i="5"/>
  <c r="C1271" i="5"/>
  <c r="C1272" i="5"/>
  <c r="C1273" i="5"/>
  <c r="C1274" i="5"/>
  <c r="C1275" i="5"/>
  <c r="C1276" i="5"/>
  <c r="C1277" i="5"/>
  <c r="C1278" i="5"/>
  <c r="C1279" i="5"/>
  <c r="C1280" i="5"/>
  <c r="C1281" i="5"/>
  <c r="C1282" i="5"/>
  <c r="C1283" i="5"/>
  <c r="C1284" i="5"/>
  <c r="C1285" i="5"/>
  <c r="C1286" i="5"/>
  <c r="C1287" i="5"/>
  <c r="C1288" i="5"/>
  <c r="C1289" i="5"/>
  <c r="C1290" i="5"/>
  <c r="C1291" i="5"/>
  <c r="C1292" i="5"/>
  <c r="C1293" i="5"/>
  <c r="C1294" i="5"/>
  <c r="C1295" i="5"/>
  <c r="C1296" i="5"/>
  <c r="C1297" i="5"/>
  <c r="C1298" i="5"/>
  <c r="C1299" i="5"/>
  <c r="C1300" i="5"/>
  <c r="C1301" i="5"/>
  <c r="C1302" i="5"/>
  <c r="C1303" i="5"/>
  <c r="C1304" i="5"/>
  <c r="C1305" i="5"/>
  <c r="C1306" i="5"/>
  <c r="C1307" i="5"/>
  <c r="C1308" i="5"/>
  <c r="C1309" i="5"/>
  <c r="C1310" i="5"/>
  <c r="C1311" i="5"/>
  <c r="C1312" i="5"/>
  <c r="C1313" i="5"/>
  <c r="C1314" i="5"/>
  <c r="C1315" i="5"/>
  <c r="C1316" i="5"/>
  <c r="C1317" i="5"/>
  <c r="C1318" i="5"/>
  <c r="C1319" i="5"/>
  <c r="C1320" i="5"/>
  <c r="C1321" i="5"/>
  <c r="C1322" i="5"/>
  <c r="C1323" i="5"/>
  <c r="C1324" i="5"/>
  <c r="C1325" i="5"/>
  <c r="C1326" i="5"/>
  <c r="C1327" i="5"/>
  <c r="C1328" i="5"/>
  <c r="C1329" i="5"/>
  <c r="C1330" i="5"/>
  <c r="C1331" i="5"/>
  <c r="C1332" i="5"/>
  <c r="C1333" i="5"/>
  <c r="C1334" i="5"/>
  <c r="C1335" i="5"/>
  <c r="C1336" i="5"/>
  <c r="C1337" i="5"/>
  <c r="C1338" i="5"/>
  <c r="C1339" i="5"/>
  <c r="C1340" i="5"/>
  <c r="C1341" i="5"/>
  <c r="C1342" i="5"/>
  <c r="C1343" i="5"/>
  <c r="C1344" i="5"/>
  <c r="C1345" i="5"/>
  <c r="C1346" i="5"/>
  <c r="C1347" i="5"/>
  <c r="C1348" i="5"/>
  <c r="C1349" i="5"/>
  <c r="C1350" i="5"/>
  <c r="C1351" i="5"/>
  <c r="C1352" i="5"/>
  <c r="C1353" i="5"/>
  <c r="C1354" i="5"/>
  <c r="C1355" i="5"/>
  <c r="C1356" i="5"/>
  <c r="C1357" i="5"/>
  <c r="C1358" i="5"/>
  <c r="C1359" i="5"/>
  <c r="C1360" i="5"/>
  <c r="C1361" i="5"/>
  <c r="C1362" i="5"/>
  <c r="C1363" i="5"/>
  <c r="C1364" i="5"/>
  <c r="C1365" i="5"/>
  <c r="C1366" i="5"/>
  <c r="C1367" i="5"/>
  <c r="C1368" i="5"/>
  <c r="C1369" i="5"/>
  <c r="C1370" i="5"/>
  <c r="C1371" i="5"/>
  <c r="C1372" i="5"/>
  <c r="C1373" i="5"/>
  <c r="C1374" i="5"/>
  <c r="C1375" i="5"/>
  <c r="C1376" i="5"/>
  <c r="C1377" i="5"/>
  <c r="C1378" i="5"/>
  <c r="C1379" i="5"/>
  <c r="C1380" i="5"/>
  <c r="C1381" i="5"/>
  <c r="C1382" i="5"/>
  <c r="C1383" i="5"/>
  <c r="C1384" i="5"/>
  <c r="C1385" i="5"/>
  <c r="C1386" i="5"/>
  <c r="C1387" i="5"/>
  <c r="C1388" i="5"/>
  <c r="C1389" i="5"/>
  <c r="C1390" i="5"/>
  <c r="C1391" i="5"/>
  <c r="C1392" i="5"/>
  <c r="C1393" i="5"/>
  <c r="C1394" i="5"/>
  <c r="C1395" i="5"/>
  <c r="C1396" i="5"/>
  <c r="C1397" i="5"/>
  <c r="C1398" i="5"/>
  <c r="C1399" i="5"/>
  <c r="C1400" i="5"/>
  <c r="C1401" i="5"/>
  <c r="C1402" i="5"/>
  <c r="C1403" i="5"/>
  <c r="C1404" i="5"/>
  <c r="C1405" i="5"/>
  <c r="C1406" i="5"/>
  <c r="C1407" i="5"/>
  <c r="C1408" i="5"/>
  <c r="C1409" i="5"/>
  <c r="C1410" i="5"/>
  <c r="C1411" i="5"/>
  <c r="C1412" i="5"/>
  <c r="C1413" i="5"/>
  <c r="C1414" i="5"/>
  <c r="C1415" i="5"/>
  <c r="C1416" i="5"/>
  <c r="C1417" i="5"/>
  <c r="C1418" i="5"/>
  <c r="C1419" i="5"/>
  <c r="C1420" i="5"/>
  <c r="C1421" i="5"/>
  <c r="C1422" i="5"/>
  <c r="C1423" i="5"/>
  <c r="C1424" i="5"/>
  <c r="C1425" i="5"/>
  <c r="C1426" i="5"/>
  <c r="C1427" i="5"/>
  <c r="C1428" i="5"/>
  <c r="C1429" i="5"/>
  <c r="C1430" i="5"/>
  <c r="C1431" i="5"/>
  <c r="C1432" i="5"/>
  <c r="C1433" i="5"/>
  <c r="C1434" i="5"/>
  <c r="C1435" i="5"/>
  <c r="C1436" i="5"/>
  <c r="C1437" i="5"/>
  <c r="C1438" i="5"/>
  <c r="C1439" i="5"/>
  <c r="C1440" i="5"/>
  <c r="C1441" i="5"/>
  <c r="C1442" i="5"/>
  <c r="C1443" i="5"/>
  <c r="C1444" i="5"/>
  <c r="C1445" i="5"/>
  <c r="C1446" i="5"/>
  <c r="C1447" i="5"/>
  <c r="C1448" i="5"/>
  <c r="C1449" i="5"/>
  <c r="C1450" i="5"/>
  <c r="C1451" i="5"/>
  <c r="C1452" i="5"/>
  <c r="C1453" i="5"/>
  <c r="C1454" i="5"/>
  <c r="C1455" i="5"/>
  <c r="C1456" i="5"/>
  <c r="C1457" i="5"/>
  <c r="C1458" i="5"/>
  <c r="C1459" i="5"/>
  <c r="C1460" i="5"/>
  <c r="C1461" i="5"/>
  <c r="C1462" i="5"/>
  <c r="C1463" i="5"/>
  <c r="C1464" i="5"/>
  <c r="C1465" i="5"/>
  <c r="C1466" i="5"/>
  <c r="C1467" i="5"/>
  <c r="C1468" i="5"/>
  <c r="C1469" i="5"/>
  <c r="C1470" i="5"/>
  <c r="C1471" i="5"/>
  <c r="C1472" i="5"/>
  <c r="C1473" i="5"/>
  <c r="C1474" i="5"/>
  <c r="C1475" i="5"/>
  <c r="C1476" i="5"/>
  <c r="C1477" i="5"/>
  <c r="C1478" i="5"/>
  <c r="C1479" i="5"/>
  <c r="C1480" i="5"/>
  <c r="C1481" i="5"/>
  <c r="C1482" i="5"/>
  <c r="C1483" i="5"/>
  <c r="C1484" i="5"/>
  <c r="C1485" i="5"/>
  <c r="C1486" i="5"/>
  <c r="C1487" i="5"/>
  <c r="C1488" i="5"/>
  <c r="C1489" i="5"/>
  <c r="C1490" i="5"/>
  <c r="C1491" i="5"/>
  <c r="C1492" i="5"/>
  <c r="C1493" i="5"/>
  <c r="C1494" i="5"/>
  <c r="C1495" i="5"/>
  <c r="C1496" i="5"/>
  <c r="C1497" i="5"/>
  <c r="C1498" i="5"/>
  <c r="C1499" i="5"/>
  <c r="C1500" i="5"/>
  <c r="C1501" i="5"/>
  <c r="C1502" i="5"/>
  <c r="C1503" i="5"/>
  <c r="C1504" i="5"/>
  <c r="C1505" i="5"/>
  <c r="C1506" i="5"/>
  <c r="C1507" i="5"/>
  <c r="C1508" i="5"/>
  <c r="C1509" i="5"/>
  <c r="C1510" i="5"/>
  <c r="C1511" i="5"/>
  <c r="C1512" i="5"/>
  <c r="C1513" i="5"/>
  <c r="C1514" i="5"/>
  <c r="C1515" i="5"/>
  <c r="C1516" i="5"/>
  <c r="C1517" i="5"/>
  <c r="C1518" i="5"/>
  <c r="C1519" i="5"/>
  <c r="C1520" i="5"/>
  <c r="C1521" i="5"/>
  <c r="C1522" i="5"/>
  <c r="C1523" i="5"/>
  <c r="C1524" i="5"/>
  <c r="C1525" i="5"/>
  <c r="C1526" i="5"/>
  <c r="C1527" i="5"/>
  <c r="C1528" i="5"/>
  <c r="C1529" i="5"/>
  <c r="C1530" i="5"/>
  <c r="C1531" i="5"/>
  <c r="C1532" i="5"/>
  <c r="C1533" i="5"/>
  <c r="C1534" i="5"/>
  <c r="C1535" i="5"/>
  <c r="C1536" i="5"/>
  <c r="C1537" i="5"/>
  <c r="C1538" i="5"/>
  <c r="C1539" i="5"/>
  <c r="C1540" i="5"/>
  <c r="C1541" i="5"/>
  <c r="C1542" i="5"/>
  <c r="C1543" i="5"/>
  <c r="C1544" i="5"/>
  <c r="C1545" i="5"/>
  <c r="C1546" i="5"/>
  <c r="C1547" i="5"/>
  <c r="C1548" i="5"/>
  <c r="C1549" i="5"/>
  <c r="C1550" i="5"/>
  <c r="C1551" i="5"/>
  <c r="C1552" i="5"/>
  <c r="C1553" i="5"/>
  <c r="C1554" i="5"/>
  <c r="C1555" i="5"/>
  <c r="C1556" i="5"/>
  <c r="C1557" i="5"/>
  <c r="C1558" i="5"/>
  <c r="C1559" i="5"/>
  <c r="C1560" i="5"/>
  <c r="C1561" i="5"/>
  <c r="C1562" i="5"/>
  <c r="C1563" i="5"/>
  <c r="C1564" i="5"/>
  <c r="C1565" i="5"/>
  <c r="C1566" i="5"/>
  <c r="C1567" i="5"/>
  <c r="C1568" i="5"/>
  <c r="C1569" i="5"/>
  <c r="C1570" i="5"/>
  <c r="C1571" i="5"/>
  <c r="C1572" i="5"/>
  <c r="C1573" i="5"/>
  <c r="C1574" i="5"/>
  <c r="C1575" i="5"/>
  <c r="C1576" i="5"/>
  <c r="C1262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C1011" i="5"/>
  <c r="C1012" i="5"/>
  <c r="C1013" i="5"/>
  <c r="C1014" i="5"/>
  <c r="C1015" i="5"/>
  <c r="C1016" i="5"/>
  <c r="C1017" i="5"/>
  <c r="C1018" i="5"/>
  <c r="C1019" i="5"/>
  <c r="C1020" i="5"/>
  <c r="C1021" i="5"/>
  <c r="C1022" i="5"/>
  <c r="C1023" i="5"/>
  <c r="C1024" i="5"/>
  <c r="C1025" i="5"/>
  <c r="C1026" i="5"/>
  <c r="C1027" i="5"/>
  <c r="C1028" i="5"/>
  <c r="C1029" i="5"/>
  <c r="C1030" i="5"/>
  <c r="C1031" i="5"/>
  <c r="C1032" i="5"/>
  <c r="C1033" i="5"/>
  <c r="C1034" i="5"/>
  <c r="C1035" i="5"/>
  <c r="C1036" i="5"/>
  <c r="C1037" i="5"/>
  <c r="C1038" i="5"/>
  <c r="C1039" i="5"/>
  <c r="C1040" i="5"/>
  <c r="C1041" i="5"/>
  <c r="C1042" i="5"/>
  <c r="C1043" i="5"/>
  <c r="C1044" i="5"/>
  <c r="C1045" i="5"/>
  <c r="C1046" i="5"/>
  <c r="C1047" i="5"/>
  <c r="C1048" i="5"/>
  <c r="C1049" i="5"/>
  <c r="C1050" i="5"/>
  <c r="C1051" i="5"/>
  <c r="C1052" i="5"/>
  <c r="C1053" i="5"/>
  <c r="C1054" i="5"/>
  <c r="C1055" i="5"/>
  <c r="C1056" i="5"/>
  <c r="C1057" i="5"/>
  <c r="C1058" i="5"/>
  <c r="C1059" i="5"/>
  <c r="C1060" i="5"/>
  <c r="C1061" i="5"/>
  <c r="C1062" i="5"/>
  <c r="C1063" i="5"/>
  <c r="C1064" i="5"/>
  <c r="C1065" i="5"/>
  <c r="C1066" i="5"/>
  <c r="C1067" i="5"/>
  <c r="C1068" i="5"/>
  <c r="C1069" i="5"/>
  <c r="C1070" i="5"/>
  <c r="C1071" i="5"/>
  <c r="C1072" i="5"/>
  <c r="C1073" i="5"/>
  <c r="C1074" i="5"/>
  <c r="C1075" i="5"/>
  <c r="C1076" i="5"/>
  <c r="C1077" i="5"/>
  <c r="C1078" i="5"/>
  <c r="C1079" i="5"/>
  <c r="C1080" i="5"/>
  <c r="C1081" i="5"/>
  <c r="C1082" i="5"/>
  <c r="C1083" i="5"/>
  <c r="C1084" i="5"/>
  <c r="C1085" i="5"/>
  <c r="C1086" i="5"/>
  <c r="C1087" i="5"/>
  <c r="C1088" i="5"/>
  <c r="C1089" i="5"/>
  <c r="C1090" i="5"/>
  <c r="C1091" i="5"/>
  <c r="C1092" i="5"/>
  <c r="C1093" i="5"/>
  <c r="C1094" i="5"/>
  <c r="C1095" i="5"/>
  <c r="C1096" i="5"/>
  <c r="C1097" i="5"/>
  <c r="C1098" i="5"/>
  <c r="C1099" i="5"/>
  <c r="C1100" i="5"/>
  <c r="C1101" i="5"/>
  <c r="C1102" i="5"/>
  <c r="C1103" i="5"/>
  <c r="C1104" i="5"/>
  <c r="C1105" i="5"/>
  <c r="C1106" i="5"/>
  <c r="C1107" i="5"/>
  <c r="C1108" i="5"/>
  <c r="C1109" i="5"/>
  <c r="C1110" i="5"/>
  <c r="C1111" i="5"/>
  <c r="C1112" i="5"/>
  <c r="C1113" i="5"/>
  <c r="C1114" i="5"/>
  <c r="C1115" i="5"/>
  <c r="C1116" i="5"/>
  <c r="C1117" i="5"/>
  <c r="C1118" i="5"/>
  <c r="C1119" i="5"/>
  <c r="C1120" i="5"/>
  <c r="C1121" i="5"/>
  <c r="C1122" i="5"/>
  <c r="C1123" i="5"/>
  <c r="C1124" i="5"/>
  <c r="C1125" i="5"/>
  <c r="C1126" i="5"/>
  <c r="C1127" i="5"/>
  <c r="C1128" i="5"/>
  <c r="C1129" i="5"/>
  <c r="C1130" i="5"/>
  <c r="C1131" i="5"/>
  <c r="C1132" i="5"/>
  <c r="C1133" i="5"/>
  <c r="C1134" i="5"/>
  <c r="C1135" i="5"/>
  <c r="C1136" i="5"/>
  <c r="C1137" i="5"/>
  <c r="C1138" i="5"/>
  <c r="C1139" i="5"/>
  <c r="C1140" i="5"/>
  <c r="C1141" i="5"/>
  <c r="C1142" i="5"/>
  <c r="C1143" i="5"/>
  <c r="C1144" i="5"/>
  <c r="C1145" i="5"/>
  <c r="C1146" i="5"/>
  <c r="C1147" i="5"/>
  <c r="C1148" i="5"/>
  <c r="C1149" i="5"/>
  <c r="C1150" i="5"/>
  <c r="C1151" i="5"/>
  <c r="C1152" i="5"/>
  <c r="C1153" i="5"/>
  <c r="C1154" i="5"/>
  <c r="C1155" i="5"/>
  <c r="C1156" i="5"/>
  <c r="C1157" i="5"/>
  <c r="C1158" i="5"/>
  <c r="C1159" i="5"/>
  <c r="C1160" i="5"/>
  <c r="C1161" i="5"/>
  <c r="C1162" i="5"/>
  <c r="C1163" i="5"/>
  <c r="C1164" i="5"/>
  <c r="C1165" i="5"/>
  <c r="C1166" i="5"/>
  <c r="C1167" i="5"/>
  <c r="C1168" i="5"/>
  <c r="C1169" i="5"/>
  <c r="C1170" i="5"/>
  <c r="C1171" i="5"/>
  <c r="C1172" i="5"/>
  <c r="C1173" i="5"/>
  <c r="C1174" i="5"/>
  <c r="C1175" i="5"/>
  <c r="C1176" i="5"/>
  <c r="C1177" i="5"/>
  <c r="C1178" i="5"/>
  <c r="C1179" i="5"/>
  <c r="C1180" i="5"/>
  <c r="C1181" i="5"/>
  <c r="C1182" i="5"/>
  <c r="C1183" i="5"/>
  <c r="C1184" i="5"/>
  <c r="C1185" i="5"/>
  <c r="C1186" i="5"/>
  <c r="C1187" i="5"/>
  <c r="C1188" i="5"/>
  <c r="C1189" i="5"/>
  <c r="C1190" i="5"/>
  <c r="C1191" i="5"/>
  <c r="C1192" i="5"/>
  <c r="C1193" i="5"/>
  <c r="C1194" i="5"/>
  <c r="C1195" i="5"/>
  <c r="C1196" i="5"/>
  <c r="C1197" i="5"/>
  <c r="C1198" i="5"/>
  <c r="C1199" i="5"/>
  <c r="C1200" i="5"/>
  <c r="C1201" i="5"/>
  <c r="C1202" i="5"/>
  <c r="C1203" i="5"/>
  <c r="C1204" i="5"/>
  <c r="C1205" i="5"/>
  <c r="C1206" i="5"/>
  <c r="C1207" i="5"/>
  <c r="C1208" i="5"/>
  <c r="C1209" i="5"/>
  <c r="C1210" i="5"/>
  <c r="C1211" i="5"/>
  <c r="C1212" i="5"/>
  <c r="C1213" i="5"/>
  <c r="C1214" i="5"/>
  <c r="C1215" i="5"/>
  <c r="C1216" i="5"/>
  <c r="C1217" i="5"/>
  <c r="C1218" i="5"/>
  <c r="C1219" i="5"/>
  <c r="C1220" i="5"/>
  <c r="C1221" i="5"/>
  <c r="C1222" i="5"/>
  <c r="C1223" i="5"/>
  <c r="C1224" i="5"/>
  <c r="C1225" i="5"/>
  <c r="C1226" i="5"/>
  <c r="C1227" i="5"/>
  <c r="C1228" i="5"/>
  <c r="C1229" i="5"/>
  <c r="C1230" i="5"/>
  <c r="C1231" i="5"/>
  <c r="C1232" i="5"/>
  <c r="C1233" i="5"/>
  <c r="C1234" i="5"/>
  <c r="C1235" i="5"/>
  <c r="C1236" i="5"/>
  <c r="C1237" i="5"/>
  <c r="C1238" i="5"/>
  <c r="C1239" i="5"/>
  <c r="C1240" i="5"/>
  <c r="C1241" i="5"/>
  <c r="C1242" i="5"/>
  <c r="C1243" i="5"/>
  <c r="C1244" i="5"/>
  <c r="C1245" i="5"/>
  <c r="C1246" i="5"/>
  <c r="C1247" i="5"/>
  <c r="C1248" i="5"/>
  <c r="C1249" i="5"/>
  <c r="C1250" i="5"/>
  <c r="C1251" i="5"/>
  <c r="C1252" i="5"/>
  <c r="C1253" i="5"/>
  <c r="C1254" i="5"/>
  <c r="C1255" i="5"/>
  <c r="C1256" i="5"/>
  <c r="C1257" i="5"/>
  <c r="C1258" i="5"/>
  <c r="C1259" i="5"/>
  <c r="C1260" i="5"/>
  <c r="C1261" i="5"/>
  <c r="C947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632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318" i="5"/>
  <c r="C317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2" i="5"/>
  <c r="B2521" i="5"/>
  <c r="B2520" i="5"/>
  <c r="B2519" i="5"/>
  <c r="B2518" i="5"/>
  <c r="B2517" i="5"/>
  <c r="B2516" i="5"/>
  <c r="B2515" i="5"/>
  <c r="B2514" i="5"/>
  <c r="B2513" i="5"/>
  <c r="B2512" i="5"/>
  <c r="B2511" i="5"/>
  <c r="B2510" i="5"/>
  <c r="B2509" i="5"/>
  <c r="B2508" i="5"/>
  <c r="B2507" i="5"/>
  <c r="B2506" i="5"/>
  <c r="B2505" i="5"/>
  <c r="B2504" i="5"/>
  <c r="B2503" i="5"/>
  <c r="B2502" i="5"/>
  <c r="B2501" i="5"/>
  <c r="B2500" i="5"/>
  <c r="B2499" i="5"/>
  <c r="B2498" i="5"/>
  <c r="B2497" i="5"/>
  <c r="B2496" i="5"/>
  <c r="B2495" i="5"/>
  <c r="B2494" i="5"/>
  <c r="B2493" i="5"/>
  <c r="B2492" i="5"/>
  <c r="B2491" i="5"/>
  <c r="B2490" i="5"/>
  <c r="B2489" i="5"/>
  <c r="B2488" i="5"/>
  <c r="B2487" i="5"/>
  <c r="B2486" i="5"/>
  <c r="B2485" i="5"/>
  <c r="B2484" i="5"/>
  <c r="B2483" i="5"/>
  <c r="B2482" i="5"/>
  <c r="B2481" i="5"/>
  <c r="B2480" i="5"/>
  <c r="B2479" i="5"/>
  <c r="B2478" i="5"/>
  <c r="B2477" i="5"/>
  <c r="B2476" i="5"/>
  <c r="B2475" i="5"/>
  <c r="B2474" i="5"/>
  <c r="B2473" i="5"/>
  <c r="B2472" i="5"/>
  <c r="B2471" i="5"/>
  <c r="B2470" i="5"/>
  <c r="B2469" i="5"/>
  <c r="B2468" i="5"/>
  <c r="B2467" i="5"/>
  <c r="B2466" i="5"/>
  <c r="B2465" i="5"/>
  <c r="B2464" i="5"/>
  <c r="B2463" i="5"/>
  <c r="B2462" i="5"/>
  <c r="B2461" i="5"/>
  <c r="B2460" i="5"/>
  <c r="B2459" i="5"/>
  <c r="B2458" i="5"/>
  <c r="B2457" i="5"/>
  <c r="B2456" i="5"/>
  <c r="B2455" i="5"/>
  <c r="B2454" i="5"/>
  <c r="B2453" i="5"/>
  <c r="B2452" i="5"/>
  <c r="B2451" i="5"/>
  <c r="B2450" i="5"/>
  <c r="B2449" i="5"/>
  <c r="B2448" i="5"/>
  <c r="B2447" i="5"/>
  <c r="B2446" i="5"/>
  <c r="B2445" i="5"/>
  <c r="B2444" i="5"/>
  <c r="B2443" i="5"/>
  <c r="B2442" i="5"/>
  <c r="B2441" i="5"/>
  <c r="B2440" i="5"/>
  <c r="B2439" i="5"/>
  <c r="B2438" i="5"/>
  <c r="B2437" i="5"/>
  <c r="B2436" i="5"/>
  <c r="B2435" i="5"/>
  <c r="B2434" i="5"/>
  <c r="B2433" i="5"/>
  <c r="B2432" i="5"/>
  <c r="B2431" i="5"/>
  <c r="B2430" i="5"/>
  <c r="B2429" i="5"/>
  <c r="B2428" i="5"/>
  <c r="B2427" i="5"/>
  <c r="B2426" i="5"/>
  <c r="B2425" i="5"/>
  <c r="B2424" i="5"/>
  <c r="B2423" i="5"/>
  <c r="B2422" i="5"/>
  <c r="B2421" i="5"/>
  <c r="B2420" i="5"/>
  <c r="B2419" i="5"/>
  <c r="B2418" i="5"/>
  <c r="B2417" i="5"/>
  <c r="B2416" i="5"/>
  <c r="B2415" i="5"/>
  <c r="B2414" i="5"/>
  <c r="B2413" i="5"/>
  <c r="B2412" i="5"/>
  <c r="B2411" i="5"/>
  <c r="B2410" i="5"/>
  <c r="B2409" i="5"/>
  <c r="B2408" i="5"/>
  <c r="B2407" i="5"/>
  <c r="B2406" i="5"/>
  <c r="B2405" i="5"/>
  <c r="B2404" i="5"/>
  <c r="B2403" i="5"/>
  <c r="B2402" i="5"/>
  <c r="B2401" i="5"/>
  <c r="B2400" i="5"/>
  <c r="B2399" i="5"/>
  <c r="B2398" i="5"/>
  <c r="B2397" i="5"/>
  <c r="B2396" i="5"/>
  <c r="B2395" i="5"/>
  <c r="B2394" i="5"/>
  <c r="B2393" i="5"/>
  <c r="B2392" i="5"/>
  <c r="B2391" i="5"/>
  <c r="B2390" i="5"/>
  <c r="B2389" i="5"/>
  <c r="B2388" i="5"/>
  <c r="B2387" i="5"/>
  <c r="B2386" i="5"/>
  <c r="B2385" i="5"/>
  <c r="B2384" i="5"/>
  <c r="B2383" i="5"/>
  <c r="B2382" i="5"/>
  <c r="B2381" i="5"/>
  <c r="B2380" i="5"/>
  <c r="B2379" i="5"/>
  <c r="B2378" i="5"/>
  <c r="B2377" i="5"/>
  <c r="B2376" i="5"/>
  <c r="B2375" i="5"/>
  <c r="B2374" i="5"/>
  <c r="B2373" i="5"/>
  <c r="B2372" i="5"/>
  <c r="B2371" i="5"/>
  <c r="B2370" i="5"/>
  <c r="B2369" i="5"/>
  <c r="B2368" i="5"/>
  <c r="B2367" i="5"/>
  <c r="B2366" i="5"/>
  <c r="B2365" i="5"/>
  <c r="B2364" i="5"/>
  <c r="B2363" i="5"/>
  <c r="B2362" i="5"/>
  <c r="B2361" i="5"/>
  <c r="B2360" i="5"/>
  <c r="B2359" i="5"/>
  <c r="B2358" i="5"/>
  <c r="B2357" i="5"/>
  <c r="B2356" i="5"/>
  <c r="B2355" i="5"/>
  <c r="B2354" i="5"/>
  <c r="B2353" i="5"/>
  <c r="B2352" i="5"/>
  <c r="B2351" i="5"/>
  <c r="B2350" i="5"/>
  <c r="B2349" i="5"/>
  <c r="B2348" i="5"/>
  <c r="B2347" i="5"/>
  <c r="B2346" i="5"/>
  <c r="B2345" i="5"/>
  <c r="B2344" i="5"/>
  <c r="B2343" i="5"/>
  <c r="B2342" i="5"/>
  <c r="B2341" i="5"/>
  <c r="B2340" i="5"/>
  <c r="B2339" i="5"/>
  <c r="B2338" i="5"/>
  <c r="B2337" i="5"/>
  <c r="B2336" i="5"/>
  <c r="B2335" i="5"/>
  <c r="B2334" i="5"/>
  <c r="B2333" i="5"/>
  <c r="B2332" i="5"/>
  <c r="B2331" i="5"/>
  <c r="B2330" i="5"/>
  <c r="B2329" i="5"/>
  <c r="B2328" i="5"/>
  <c r="B2327" i="5"/>
  <c r="B2326" i="5"/>
  <c r="B2325" i="5"/>
  <c r="B2324" i="5"/>
  <c r="B2323" i="5"/>
  <c r="B2322" i="5"/>
  <c r="B2321" i="5"/>
  <c r="B2320" i="5"/>
  <c r="B2319" i="5"/>
  <c r="B2318" i="5"/>
  <c r="B2317" i="5"/>
  <c r="B2316" i="5"/>
  <c r="B2315" i="5"/>
  <c r="B2314" i="5"/>
  <c r="B2313" i="5"/>
  <c r="B2312" i="5"/>
  <c r="B2311" i="5"/>
  <c r="B2310" i="5"/>
  <c r="B2309" i="5"/>
  <c r="B2308" i="5"/>
  <c r="B2307" i="5"/>
  <c r="B2306" i="5"/>
  <c r="B2305" i="5"/>
  <c r="B2304" i="5"/>
  <c r="B2303" i="5"/>
  <c r="B2302" i="5"/>
  <c r="B2301" i="5"/>
  <c r="B2300" i="5"/>
  <c r="B2299" i="5"/>
  <c r="B2298" i="5"/>
  <c r="B2297" i="5"/>
  <c r="B2296" i="5"/>
  <c r="B2295" i="5"/>
  <c r="B2294" i="5"/>
  <c r="B2293" i="5"/>
  <c r="B2292" i="5"/>
  <c r="B2291" i="5"/>
  <c r="B2290" i="5"/>
  <c r="B2289" i="5"/>
  <c r="B2288" i="5"/>
  <c r="B2287" i="5"/>
  <c r="B2286" i="5"/>
  <c r="B2285" i="5"/>
  <c r="B2284" i="5"/>
  <c r="B2283" i="5"/>
  <c r="B2282" i="5"/>
  <c r="B2281" i="5"/>
  <c r="B2280" i="5"/>
  <c r="B2279" i="5"/>
  <c r="B2278" i="5"/>
  <c r="B2277" i="5"/>
  <c r="B2276" i="5"/>
  <c r="B2275" i="5"/>
  <c r="B2274" i="5"/>
  <c r="B2273" i="5"/>
  <c r="B2272" i="5"/>
  <c r="B2271" i="5"/>
  <c r="B2270" i="5"/>
  <c r="B2269" i="5"/>
  <c r="B2268" i="5"/>
  <c r="B2267" i="5"/>
  <c r="B2266" i="5"/>
  <c r="B2265" i="5"/>
  <c r="B2264" i="5"/>
  <c r="B2263" i="5"/>
  <c r="B2262" i="5"/>
  <c r="B2261" i="5"/>
  <c r="B2260" i="5"/>
  <c r="B2259" i="5"/>
  <c r="B2258" i="5"/>
  <c r="B2257" i="5"/>
  <c r="B2256" i="5"/>
  <c r="B2255" i="5"/>
  <c r="B2254" i="5"/>
  <c r="B2253" i="5"/>
  <c r="B2252" i="5"/>
  <c r="B2251" i="5"/>
  <c r="B2250" i="5"/>
  <c r="B2249" i="5"/>
  <c r="B2248" i="5"/>
  <c r="B2247" i="5"/>
  <c r="B2246" i="5"/>
  <c r="B2245" i="5"/>
  <c r="B2244" i="5"/>
  <c r="B2243" i="5"/>
  <c r="B2242" i="5"/>
  <c r="B2241" i="5"/>
  <c r="B2240" i="5"/>
  <c r="B2239" i="5"/>
  <c r="B2238" i="5"/>
  <c r="B2237" i="5"/>
  <c r="B2236" i="5"/>
  <c r="B2235" i="5"/>
  <c r="B2234" i="5"/>
  <c r="B2233" i="5"/>
  <c r="B2232" i="5"/>
  <c r="B2231" i="5"/>
  <c r="B2230" i="5"/>
  <c r="B2229" i="5"/>
  <c r="B2228" i="5"/>
  <c r="B2227" i="5"/>
  <c r="B2226" i="5"/>
  <c r="B2225" i="5"/>
  <c r="B2224" i="5"/>
  <c r="B2223" i="5"/>
  <c r="B2222" i="5"/>
  <c r="B2221" i="5"/>
  <c r="B2220" i="5"/>
  <c r="B2219" i="5"/>
  <c r="B2218" i="5"/>
  <c r="B2217" i="5"/>
  <c r="B2216" i="5"/>
  <c r="B2215" i="5"/>
  <c r="B2214" i="5"/>
  <c r="B2213" i="5"/>
  <c r="B2212" i="5"/>
  <c r="B2211" i="5"/>
  <c r="B2210" i="5"/>
  <c r="B2209" i="5"/>
  <c r="B2208" i="5"/>
  <c r="B2207" i="5"/>
  <c r="B2206" i="5"/>
  <c r="B2205" i="5"/>
  <c r="B2204" i="5"/>
  <c r="B2203" i="5"/>
  <c r="B2202" i="5"/>
  <c r="B2201" i="5"/>
  <c r="B2200" i="5"/>
  <c r="B2199" i="5"/>
  <c r="B2198" i="5"/>
  <c r="B2197" i="5"/>
  <c r="B2196" i="5"/>
  <c r="B2195" i="5"/>
  <c r="B2194" i="5"/>
  <c r="B2193" i="5"/>
  <c r="B2192" i="5"/>
  <c r="B2191" i="5"/>
  <c r="B2190" i="5"/>
  <c r="B2189" i="5"/>
  <c r="B2188" i="5"/>
  <c r="B2187" i="5"/>
  <c r="B2186" i="5"/>
  <c r="B2185" i="5"/>
  <c r="B2184" i="5"/>
  <c r="B2183" i="5"/>
  <c r="B2182" i="5"/>
  <c r="B2181" i="5"/>
  <c r="B2180" i="5"/>
  <c r="B2179" i="5"/>
  <c r="B2178" i="5"/>
  <c r="B2177" i="5"/>
  <c r="B2176" i="5"/>
  <c r="B2175" i="5"/>
  <c r="B2174" i="5"/>
  <c r="B2173" i="5"/>
  <c r="B2172" i="5"/>
  <c r="B2171" i="5"/>
  <c r="B2170" i="5"/>
  <c r="B2169" i="5"/>
  <c r="B2168" i="5"/>
  <c r="B2167" i="5"/>
  <c r="B2166" i="5"/>
  <c r="B2165" i="5"/>
  <c r="B2164" i="5"/>
  <c r="B2163" i="5"/>
  <c r="B2162" i="5"/>
  <c r="B2161" i="5"/>
  <c r="B2160" i="5"/>
  <c r="B2159" i="5"/>
  <c r="B2158" i="5"/>
  <c r="B2157" i="5"/>
  <c r="B2156" i="5"/>
  <c r="B2155" i="5"/>
  <c r="B2154" i="5"/>
  <c r="B2153" i="5"/>
  <c r="B2152" i="5"/>
  <c r="B2151" i="5"/>
  <c r="B2150" i="5"/>
  <c r="B2149" i="5"/>
  <c r="B2148" i="5"/>
  <c r="B2147" i="5"/>
  <c r="B2146" i="5"/>
  <c r="B2145" i="5"/>
  <c r="B2144" i="5"/>
  <c r="B2143" i="5"/>
  <c r="B2142" i="5"/>
  <c r="B2141" i="5"/>
  <c r="B2140" i="5"/>
  <c r="B2139" i="5"/>
  <c r="B2138" i="5"/>
  <c r="B2137" i="5"/>
  <c r="B2136" i="5"/>
  <c r="B2135" i="5"/>
  <c r="B2134" i="5"/>
  <c r="B2133" i="5"/>
  <c r="B2132" i="5"/>
  <c r="B2131" i="5"/>
  <c r="B2130" i="5"/>
  <c r="B2129" i="5"/>
  <c r="B2128" i="5"/>
  <c r="B2127" i="5"/>
  <c r="B2126" i="5"/>
  <c r="B2125" i="5"/>
  <c r="B2124" i="5"/>
  <c r="B2123" i="5"/>
  <c r="B2122" i="5"/>
  <c r="B2121" i="5"/>
  <c r="B2120" i="5"/>
  <c r="B2119" i="5"/>
  <c r="B2118" i="5"/>
  <c r="B2117" i="5"/>
  <c r="B2116" i="5"/>
  <c r="B2115" i="5"/>
  <c r="B2114" i="5"/>
  <c r="B2113" i="5"/>
  <c r="B2112" i="5"/>
  <c r="B2111" i="5"/>
  <c r="B2110" i="5"/>
  <c r="B2109" i="5"/>
  <c r="B2108" i="5"/>
  <c r="B2107" i="5"/>
  <c r="B2106" i="5"/>
  <c r="B2105" i="5"/>
  <c r="B2104" i="5"/>
  <c r="B2103" i="5"/>
  <c r="B2102" i="5"/>
  <c r="B2101" i="5"/>
  <c r="B2100" i="5"/>
  <c r="B2099" i="5"/>
  <c r="B2098" i="5"/>
  <c r="B2097" i="5"/>
  <c r="B2096" i="5"/>
  <c r="B2095" i="5"/>
  <c r="B2094" i="5"/>
  <c r="B2093" i="5"/>
  <c r="B2092" i="5"/>
  <c r="B2091" i="5"/>
  <c r="B2090" i="5"/>
  <c r="B2089" i="5"/>
  <c r="B2088" i="5"/>
  <c r="B2087" i="5"/>
  <c r="B2086" i="5"/>
  <c r="B2085" i="5"/>
  <c r="B2084" i="5"/>
  <c r="B2083" i="5"/>
  <c r="B2082" i="5"/>
  <c r="B2081" i="5"/>
  <c r="B2080" i="5"/>
  <c r="B2079" i="5"/>
  <c r="B2078" i="5"/>
  <c r="B2077" i="5"/>
  <c r="B2076" i="5"/>
  <c r="B2075" i="5"/>
  <c r="B2074" i="5"/>
  <c r="B2073" i="5"/>
  <c r="B2072" i="5"/>
  <c r="B2071" i="5"/>
  <c r="B2070" i="5"/>
  <c r="B2069" i="5"/>
  <c r="B2068" i="5"/>
  <c r="B2067" i="5"/>
  <c r="B2066" i="5"/>
  <c r="B2065" i="5"/>
  <c r="B2064" i="5"/>
  <c r="B2063" i="5"/>
  <c r="B2062" i="5"/>
  <c r="B2061" i="5"/>
  <c r="B2060" i="5"/>
  <c r="B2059" i="5"/>
  <c r="B2058" i="5"/>
  <c r="B2057" i="5"/>
  <c r="B2056" i="5"/>
  <c r="B2055" i="5"/>
  <c r="B2054" i="5"/>
  <c r="B2053" i="5"/>
  <c r="B2052" i="5"/>
  <c r="B2051" i="5"/>
  <c r="B2050" i="5"/>
  <c r="B2049" i="5"/>
  <c r="B2048" i="5"/>
  <c r="B2047" i="5"/>
  <c r="B2046" i="5"/>
  <c r="B2045" i="5"/>
  <c r="B2044" i="5"/>
  <c r="B2043" i="5"/>
  <c r="B2042" i="5"/>
  <c r="B2041" i="5"/>
  <c r="B2040" i="5"/>
  <c r="B2039" i="5"/>
  <c r="B2038" i="5"/>
  <c r="B2037" i="5"/>
  <c r="B2036" i="5"/>
  <c r="B2035" i="5"/>
  <c r="B2034" i="5"/>
  <c r="B2033" i="5"/>
  <c r="B2032" i="5"/>
  <c r="B2031" i="5"/>
  <c r="B2030" i="5"/>
  <c r="B2029" i="5"/>
  <c r="B2028" i="5"/>
  <c r="B2027" i="5"/>
  <c r="B2026" i="5"/>
  <c r="B2025" i="5"/>
  <c r="B2024" i="5"/>
  <c r="B2023" i="5"/>
  <c r="B2022" i="5"/>
  <c r="B2021" i="5"/>
  <c r="B2020" i="5"/>
  <c r="B2019" i="5"/>
  <c r="B2018" i="5"/>
  <c r="B2017" i="5"/>
  <c r="B2016" i="5"/>
  <c r="B2015" i="5"/>
  <c r="B2014" i="5"/>
  <c r="B2013" i="5"/>
  <c r="B2012" i="5"/>
  <c r="B2011" i="5"/>
  <c r="B2010" i="5"/>
  <c r="B2009" i="5"/>
  <c r="B2008" i="5"/>
  <c r="B2007" i="5"/>
  <c r="B2006" i="5"/>
  <c r="B2005" i="5"/>
  <c r="B2004" i="5"/>
  <c r="B2003" i="5"/>
  <c r="B2002" i="5"/>
  <c r="B2001" i="5"/>
  <c r="B2000" i="5"/>
  <c r="B1999" i="5"/>
  <c r="B1998" i="5"/>
  <c r="B1997" i="5"/>
  <c r="B1996" i="5"/>
  <c r="B1995" i="5"/>
  <c r="B1994" i="5"/>
  <c r="B1993" i="5"/>
  <c r="B1992" i="5"/>
  <c r="B1991" i="5"/>
  <c r="B1990" i="5"/>
  <c r="B1989" i="5"/>
  <c r="B1988" i="5"/>
  <c r="B1987" i="5"/>
  <c r="B1986" i="5"/>
  <c r="B1985" i="5"/>
  <c r="B1984" i="5"/>
  <c r="B1983" i="5"/>
  <c r="B1982" i="5"/>
  <c r="B1981" i="5"/>
  <c r="B1980" i="5"/>
  <c r="B1979" i="5"/>
  <c r="B1978" i="5"/>
  <c r="B1977" i="5"/>
  <c r="B1976" i="5"/>
  <c r="B1975" i="5"/>
  <c r="B1974" i="5"/>
  <c r="B1973" i="5"/>
  <c r="B1972" i="5"/>
  <c r="B1971" i="5"/>
  <c r="B1970" i="5"/>
  <c r="B1969" i="5"/>
  <c r="B1968" i="5"/>
  <c r="B1967" i="5"/>
  <c r="B1966" i="5"/>
  <c r="B1965" i="5"/>
  <c r="B1964" i="5"/>
  <c r="B1963" i="5"/>
  <c r="B1962" i="5"/>
  <c r="B1961" i="5"/>
  <c r="B1960" i="5"/>
  <c r="B1959" i="5"/>
  <c r="B1958" i="5"/>
  <c r="B1957" i="5"/>
  <c r="B1956" i="5"/>
  <c r="B1955" i="5"/>
  <c r="B1954" i="5"/>
  <c r="B1953" i="5"/>
  <c r="B1952" i="5"/>
  <c r="B1951" i="5"/>
  <c r="B1950" i="5"/>
  <c r="B1949" i="5"/>
  <c r="B1948" i="5"/>
  <c r="B1947" i="5"/>
  <c r="B1946" i="5"/>
  <c r="B1945" i="5"/>
  <c r="B1944" i="5"/>
  <c r="B1943" i="5"/>
  <c r="B1942" i="5"/>
  <c r="B1941" i="5"/>
  <c r="B1940" i="5"/>
  <c r="B1939" i="5"/>
  <c r="B1938" i="5"/>
  <c r="B1937" i="5"/>
  <c r="B1936" i="5"/>
  <c r="B1935" i="5"/>
  <c r="B1934" i="5"/>
  <c r="B1933" i="5"/>
  <c r="B1932" i="5"/>
  <c r="B1931" i="5"/>
  <c r="B1930" i="5"/>
  <c r="B1929" i="5"/>
  <c r="B1928" i="5"/>
  <c r="B1927" i="5"/>
  <c r="B1926" i="5"/>
  <c r="B1925" i="5"/>
  <c r="B1924" i="5"/>
  <c r="B1923" i="5"/>
  <c r="B1922" i="5"/>
  <c r="B1921" i="5"/>
  <c r="B1920" i="5"/>
  <c r="B1919" i="5"/>
  <c r="B1918" i="5"/>
  <c r="B1917" i="5"/>
  <c r="B1916" i="5"/>
  <c r="B1915" i="5"/>
  <c r="B1914" i="5"/>
  <c r="B1913" i="5"/>
  <c r="B1912" i="5"/>
  <c r="B1911" i="5"/>
  <c r="B1910" i="5"/>
  <c r="B1909" i="5"/>
  <c r="B1908" i="5"/>
  <c r="B1907" i="5"/>
  <c r="B1906" i="5"/>
  <c r="B1905" i="5"/>
  <c r="B1904" i="5"/>
  <c r="B1903" i="5"/>
  <c r="B1902" i="5"/>
  <c r="B1901" i="5"/>
  <c r="B1900" i="5"/>
  <c r="B1899" i="5"/>
  <c r="B1898" i="5"/>
  <c r="B1897" i="5"/>
  <c r="B1896" i="5"/>
  <c r="B1895" i="5"/>
  <c r="B1894" i="5"/>
  <c r="B1893" i="5"/>
  <c r="B1892" i="5"/>
  <c r="B1891" i="5"/>
  <c r="B1890" i="5"/>
  <c r="B1889" i="5"/>
  <c r="B1888" i="5"/>
  <c r="B1887" i="5"/>
  <c r="B1886" i="5"/>
  <c r="B1885" i="5"/>
  <c r="B1884" i="5"/>
  <c r="B1883" i="5"/>
  <c r="B1882" i="5"/>
  <c r="B1881" i="5"/>
  <c r="B1880" i="5"/>
  <c r="B1879" i="5"/>
  <c r="B1878" i="5"/>
  <c r="B1877" i="5"/>
  <c r="B1876" i="5"/>
  <c r="B1875" i="5"/>
  <c r="B1874" i="5"/>
  <c r="B1873" i="5"/>
  <c r="B1872" i="5"/>
  <c r="B1871" i="5"/>
  <c r="B1870" i="5"/>
  <c r="B1869" i="5"/>
  <c r="B1868" i="5"/>
  <c r="B1867" i="5"/>
  <c r="B1866" i="5"/>
  <c r="B1865" i="5"/>
  <c r="B1864" i="5"/>
  <c r="B1863" i="5"/>
  <c r="B1862" i="5"/>
  <c r="B1861" i="5"/>
  <c r="B1860" i="5"/>
  <c r="B1859" i="5"/>
  <c r="B1858" i="5"/>
  <c r="B1857" i="5"/>
  <c r="B1856" i="5"/>
  <c r="B1855" i="5"/>
  <c r="B1854" i="5"/>
  <c r="B1853" i="5"/>
  <c r="B1852" i="5"/>
  <c r="B1851" i="5"/>
  <c r="B1850" i="5"/>
  <c r="B1849" i="5"/>
  <c r="B1848" i="5"/>
  <c r="B1847" i="5"/>
  <c r="B1846" i="5"/>
  <c r="B1845" i="5"/>
  <c r="B1844" i="5"/>
  <c r="B1843" i="5"/>
  <c r="B1842" i="5"/>
  <c r="B1841" i="5"/>
  <c r="B1840" i="5"/>
  <c r="B1839" i="5"/>
  <c r="B1838" i="5"/>
  <c r="B1837" i="5"/>
  <c r="B1836" i="5"/>
  <c r="B1835" i="5"/>
  <c r="B1834" i="5"/>
  <c r="B1833" i="5"/>
  <c r="B1832" i="5"/>
  <c r="B1831" i="5"/>
  <c r="B1830" i="5"/>
  <c r="B1829" i="5"/>
  <c r="B1828" i="5"/>
  <c r="B1827" i="5"/>
  <c r="B1826" i="5"/>
  <c r="B1825" i="5"/>
  <c r="B1824" i="5"/>
  <c r="B1823" i="5"/>
  <c r="B1822" i="5"/>
  <c r="B1821" i="5"/>
  <c r="B1820" i="5"/>
  <c r="B1819" i="5"/>
  <c r="B1818" i="5"/>
  <c r="B1817" i="5"/>
  <c r="B1816" i="5"/>
  <c r="B1815" i="5"/>
  <c r="B1814" i="5"/>
  <c r="B1813" i="5"/>
  <c r="B1812" i="5"/>
  <c r="B1811" i="5"/>
  <c r="B1810" i="5"/>
  <c r="B1809" i="5"/>
  <c r="B1808" i="5"/>
  <c r="B1807" i="5"/>
  <c r="B1806" i="5"/>
  <c r="B1805" i="5"/>
  <c r="B1804" i="5"/>
  <c r="B1803" i="5"/>
  <c r="B1802" i="5"/>
  <c r="B1801" i="5"/>
  <c r="B1800" i="5"/>
  <c r="B1799" i="5"/>
  <c r="B1798" i="5"/>
  <c r="B1797" i="5"/>
  <c r="B1796" i="5"/>
  <c r="B1795" i="5"/>
  <c r="B1794" i="5"/>
  <c r="B1793" i="5"/>
  <c r="B1792" i="5"/>
  <c r="B1791" i="5"/>
  <c r="B1790" i="5"/>
  <c r="B1789" i="5"/>
  <c r="B1788" i="5"/>
  <c r="B1787" i="5"/>
  <c r="B1786" i="5"/>
  <c r="B1785" i="5"/>
  <c r="B1784" i="5"/>
  <c r="B1783" i="5"/>
  <c r="B1782" i="5"/>
  <c r="B1781" i="5"/>
  <c r="B1780" i="5"/>
  <c r="B1779" i="5"/>
  <c r="B1778" i="5"/>
  <c r="B1777" i="5"/>
  <c r="B1776" i="5"/>
  <c r="B1775" i="5"/>
  <c r="B1774" i="5"/>
  <c r="B1773" i="5"/>
  <c r="B1772" i="5"/>
  <c r="B1771" i="5"/>
  <c r="B1770" i="5"/>
  <c r="B1769" i="5"/>
  <c r="B1768" i="5"/>
  <c r="B1767" i="5"/>
  <c r="B1766" i="5"/>
  <c r="B1765" i="5"/>
  <c r="B1764" i="5"/>
  <c r="B1763" i="5"/>
  <c r="B1762" i="5"/>
  <c r="B1761" i="5"/>
  <c r="B1760" i="5"/>
  <c r="B1759" i="5"/>
  <c r="B1758" i="5"/>
  <c r="B1757" i="5"/>
  <c r="B1756" i="5"/>
  <c r="B1755" i="5"/>
  <c r="B1754" i="5"/>
  <c r="B1753" i="5"/>
  <c r="B1752" i="5"/>
  <c r="B1751" i="5"/>
  <c r="B1750" i="5"/>
  <c r="B1749" i="5"/>
  <c r="B1748" i="5"/>
  <c r="B1747" i="5"/>
  <c r="B1746" i="5"/>
  <c r="B1745" i="5"/>
  <c r="B1744" i="5"/>
  <c r="B1743" i="5"/>
  <c r="B1742" i="5"/>
  <c r="B1741" i="5"/>
  <c r="B1740" i="5"/>
  <c r="B1739" i="5"/>
  <c r="B1738" i="5"/>
  <c r="B1737" i="5"/>
  <c r="B1736" i="5"/>
  <c r="B1735" i="5"/>
  <c r="B1734" i="5"/>
  <c r="B1733" i="5"/>
  <c r="B1732" i="5"/>
  <c r="B1731" i="5"/>
  <c r="B1730" i="5"/>
  <c r="B1729" i="5"/>
  <c r="B1728" i="5"/>
  <c r="B1727" i="5"/>
  <c r="B1726" i="5"/>
  <c r="B1725" i="5"/>
  <c r="B1724" i="5"/>
  <c r="B1723" i="5"/>
  <c r="B1722" i="5"/>
  <c r="B1721" i="5"/>
  <c r="B1720" i="5"/>
  <c r="B1719" i="5"/>
  <c r="B1718" i="5"/>
  <c r="B1717" i="5"/>
  <c r="B1716" i="5"/>
  <c r="B1715" i="5"/>
  <c r="B1714" i="5"/>
  <c r="B1713" i="5"/>
  <c r="B1712" i="5"/>
  <c r="B1711" i="5"/>
  <c r="B1710" i="5"/>
  <c r="B1709" i="5"/>
  <c r="B1708" i="5"/>
  <c r="B1707" i="5"/>
  <c r="B1706" i="5"/>
  <c r="B1705" i="5"/>
  <c r="B1704" i="5"/>
  <c r="B1703" i="5"/>
  <c r="B1702" i="5"/>
  <c r="B1701" i="5"/>
  <c r="B1700" i="5"/>
  <c r="B1699" i="5"/>
  <c r="B1698" i="5"/>
  <c r="B1697" i="5"/>
  <c r="B1696" i="5"/>
  <c r="B1695" i="5"/>
  <c r="B1694" i="5"/>
  <c r="B1693" i="5"/>
  <c r="B1692" i="5"/>
  <c r="B1691" i="5"/>
  <c r="B1690" i="5"/>
  <c r="B1689" i="5"/>
  <c r="B1688" i="5"/>
  <c r="B1687" i="5"/>
  <c r="B1686" i="5"/>
  <c r="B1685" i="5"/>
  <c r="B1684" i="5"/>
  <c r="B1683" i="5"/>
  <c r="B1682" i="5"/>
  <c r="B1681" i="5"/>
  <c r="B1680" i="5"/>
  <c r="B1679" i="5"/>
  <c r="B1678" i="5"/>
  <c r="B1677" i="5"/>
  <c r="B1676" i="5"/>
  <c r="B1675" i="5"/>
  <c r="B1674" i="5"/>
  <c r="B1673" i="5"/>
  <c r="B1672" i="5"/>
  <c r="B1671" i="5"/>
  <c r="B1670" i="5"/>
  <c r="B1669" i="5"/>
  <c r="B1668" i="5"/>
  <c r="B1667" i="5"/>
  <c r="B1666" i="5"/>
  <c r="B1665" i="5"/>
  <c r="B1664" i="5"/>
  <c r="B1663" i="5"/>
  <c r="B1662" i="5"/>
  <c r="B1661" i="5"/>
  <c r="B1660" i="5"/>
  <c r="B1659" i="5"/>
  <c r="B1658" i="5"/>
  <c r="B1657" i="5"/>
  <c r="B1656" i="5"/>
  <c r="B1655" i="5"/>
  <c r="B1654" i="5"/>
  <c r="B1653" i="5"/>
  <c r="B1652" i="5"/>
  <c r="B1651" i="5"/>
  <c r="B1650" i="5"/>
  <c r="B1649" i="5"/>
  <c r="B1648" i="5"/>
  <c r="B1647" i="5"/>
  <c r="B1646" i="5"/>
  <c r="B1645" i="5"/>
  <c r="B1644" i="5"/>
  <c r="B1643" i="5"/>
  <c r="B1642" i="5"/>
  <c r="B1641" i="5"/>
  <c r="B1640" i="5"/>
  <c r="B1639" i="5"/>
  <c r="B1638" i="5"/>
  <c r="B1637" i="5"/>
  <c r="B1636" i="5"/>
  <c r="B1635" i="5"/>
  <c r="B1634" i="5"/>
  <c r="B1633" i="5"/>
  <c r="B1632" i="5"/>
  <c r="B1631" i="5"/>
  <c r="B1630" i="5"/>
  <c r="B1629" i="5"/>
  <c r="B1628" i="5"/>
  <c r="B1627" i="5"/>
  <c r="B1626" i="5"/>
  <c r="B1625" i="5"/>
  <c r="B1624" i="5"/>
  <c r="B1623" i="5"/>
  <c r="B1622" i="5"/>
  <c r="B1621" i="5"/>
  <c r="B1620" i="5"/>
  <c r="B1619" i="5"/>
  <c r="B1618" i="5"/>
  <c r="B1617" i="5"/>
  <c r="B1616" i="5"/>
  <c r="B1615" i="5"/>
  <c r="B1614" i="5"/>
  <c r="B1613" i="5"/>
  <c r="B1612" i="5"/>
  <c r="B1611" i="5"/>
  <c r="B1610" i="5"/>
  <c r="B1609" i="5"/>
  <c r="B1608" i="5"/>
  <c r="B1607" i="5"/>
  <c r="B1606" i="5"/>
  <c r="B1605" i="5"/>
  <c r="B1604" i="5"/>
  <c r="B1603" i="5"/>
  <c r="B1602" i="5"/>
  <c r="B1601" i="5"/>
  <c r="B1600" i="5"/>
  <c r="B1599" i="5"/>
  <c r="B1598" i="5"/>
  <c r="B1597" i="5"/>
  <c r="B1596" i="5"/>
  <c r="B1595" i="5"/>
  <c r="B1594" i="5"/>
  <c r="B1593" i="5"/>
  <c r="B1592" i="5"/>
  <c r="B1591" i="5"/>
  <c r="B1590" i="5"/>
  <c r="B1589" i="5"/>
  <c r="B1588" i="5"/>
  <c r="B1587" i="5"/>
  <c r="B1586" i="5"/>
  <c r="B1585" i="5"/>
  <c r="B1584" i="5"/>
  <c r="B1583" i="5"/>
  <c r="B1582" i="5"/>
  <c r="B1581" i="5"/>
  <c r="B1580" i="5"/>
  <c r="B1579" i="5"/>
  <c r="B1578" i="5"/>
  <c r="B1577" i="5"/>
  <c r="B1576" i="5"/>
  <c r="B1575" i="5"/>
  <c r="B1574" i="5"/>
  <c r="B1573" i="5"/>
  <c r="B1572" i="5"/>
  <c r="B1571" i="5"/>
  <c r="B1570" i="5"/>
  <c r="B1569" i="5"/>
  <c r="B1568" i="5"/>
  <c r="B1567" i="5"/>
  <c r="B1566" i="5"/>
  <c r="B1565" i="5"/>
  <c r="B1564" i="5"/>
  <c r="B1563" i="5"/>
  <c r="B1562" i="5"/>
  <c r="B1561" i="5"/>
  <c r="B1560" i="5"/>
  <c r="B1559" i="5"/>
  <c r="B1558" i="5"/>
  <c r="B1557" i="5"/>
  <c r="B1556" i="5"/>
  <c r="B1555" i="5"/>
  <c r="B1554" i="5"/>
  <c r="B1553" i="5"/>
  <c r="B1552" i="5"/>
  <c r="B1551" i="5"/>
  <c r="B1550" i="5"/>
  <c r="B1549" i="5"/>
  <c r="B1548" i="5"/>
  <c r="B1547" i="5"/>
  <c r="B1546" i="5"/>
  <c r="B1545" i="5"/>
  <c r="B1544" i="5"/>
  <c r="B1543" i="5"/>
  <c r="B1542" i="5"/>
  <c r="B1541" i="5"/>
  <c r="B1540" i="5"/>
  <c r="B1539" i="5"/>
  <c r="B1538" i="5"/>
  <c r="B1537" i="5"/>
  <c r="B1536" i="5"/>
  <c r="B1535" i="5"/>
  <c r="B1534" i="5"/>
  <c r="B1533" i="5"/>
  <c r="B1532" i="5"/>
  <c r="B1531" i="5"/>
  <c r="B1530" i="5"/>
  <c r="B1529" i="5"/>
  <c r="B1528" i="5"/>
  <c r="B1527" i="5"/>
  <c r="B1526" i="5"/>
  <c r="B1525" i="5"/>
  <c r="B1524" i="5"/>
  <c r="B1523" i="5"/>
  <c r="B1522" i="5"/>
  <c r="B1521" i="5"/>
  <c r="B1520" i="5"/>
  <c r="B1519" i="5"/>
  <c r="B1518" i="5"/>
  <c r="B1517" i="5"/>
  <c r="B1516" i="5"/>
  <c r="B1515" i="5"/>
  <c r="B1514" i="5"/>
  <c r="B1513" i="5"/>
  <c r="B1512" i="5"/>
  <c r="B1511" i="5"/>
  <c r="B1510" i="5"/>
  <c r="B1509" i="5"/>
  <c r="B1508" i="5"/>
  <c r="B1507" i="5"/>
  <c r="B1506" i="5"/>
  <c r="B1505" i="5"/>
  <c r="B1504" i="5"/>
  <c r="B1503" i="5"/>
  <c r="B1502" i="5"/>
  <c r="B1501" i="5"/>
  <c r="B1500" i="5"/>
  <c r="B1499" i="5"/>
  <c r="B1498" i="5"/>
  <c r="B1497" i="5"/>
  <c r="B1496" i="5"/>
  <c r="B1495" i="5"/>
  <c r="B1494" i="5"/>
  <c r="B1493" i="5"/>
  <c r="B1492" i="5"/>
  <c r="B1491" i="5"/>
  <c r="B1490" i="5"/>
  <c r="B1489" i="5"/>
  <c r="B1488" i="5"/>
  <c r="B1487" i="5"/>
  <c r="B1486" i="5"/>
  <c r="B1485" i="5"/>
  <c r="B1484" i="5"/>
  <c r="B1483" i="5"/>
  <c r="B1482" i="5"/>
  <c r="B1481" i="5"/>
  <c r="B1480" i="5"/>
  <c r="B1479" i="5"/>
  <c r="B1478" i="5"/>
  <c r="B1477" i="5"/>
  <c r="B1476" i="5"/>
  <c r="B1475" i="5"/>
  <c r="B1474" i="5"/>
  <c r="B1473" i="5"/>
  <c r="B1472" i="5"/>
  <c r="B1471" i="5"/>
  <c r="B1470" i="5"/>
  <c r="B1469" i="5"/>
  <c r="B1468" i="5"/>
  <c r="B1467" i="5"/>
  <c r="B1466" i="5"/>
  <c r="B1465" i="5"/>
  <c r="B1464" i="5"/>
  <c r="B1463" i="5"/>
  <c r="B1462" i="5"/>
  <c r="B1461" i="5"/>
  <c r="B1460" i="5"/>
  <c r="B1459" i="5"/>
  <c r="B1458" i="5"/>
  <c r="B1457" i="5"/>
  <c r="B1456" i="5"/>
  <c r="B1455" i="5"/>
  <c r="B1454" i="5"/>
  <c r="B1453" i="5"/>
  <c r="B1452" i="5"/>
  <c r="B1451" i="5"/>
  <c r="B1450" i="5"/>
  <c r="B1449" i="5"/>
  <c r="B1448" i="5"/>
  <c r="B1447" i="5"/>
  <c r="B1446" i="5"/>
  <c r="B1445" i="5"/>
  <c r="B1444" i="5"/>
  <c r="B1443" i="5"/>
  <c r="B1442" i="5"/>
  <c r="B1441" i="5"/>
  <c r="B1440" i="5"/>
  <c r="B1439" i="5"/>
  <c r="B1438" i="5"/>
  <c r="B1437" i="5"/>
  <c r="B1436" i="5"/>
  <c r="B1435" i="5"/>
  <c r="B1434" i="5"/>
  <c r="B1433" i="5"/>
  <c r="B1432" i="5"/>
  <c r="B1431" i="5"/>
  <c r="B1430" i="5"/>
  <c r="B1429" i="5"/>
  <c r="B1428" i="5"/>
  <c r="B1427" i="5"/>
  <c r="B1426" i="5"/>
  <c r="B1425" i="5"/>
  <c r="B1424" i="5"/>
  <c r="B1423" i="5"/>
  <c r="B1422" i="5"/>
  <c r="B1421" i="5"/>
  <c r="B1420" i="5"/>
  <c r="B1419" i="5"/>
  <c r="B1418" i="5"/>
  <c r="B1417" i="5"/>
  <c r="B1416" i="5"/>
  <c r="B1415" i="5"/>
  <c r="B1414" i="5"/>
  <c r="B1413" i="5"/>
  <c r="B1412" i="5"/>
  <c r="B1411" i="5"/>
  <c r="B1410" i="5"/>
  <c r="B1409" i="5"/>
  <c r="B1408" i="5"/>
  <c r="B1407" i="5"/>
  <c r="B1406" i="5"/>
  <c r="B1405" i="5"/>
  <c r="B1404" i="5"/>
  <c r="B1403" i="5"/>
  <c r="B1402" i="5"/>
  <c r="B1401" i="5"/>
  <c r="B1400" i="5"/>
  <c r="B1399" i="5"/>
  <c r="B1398" i="5"/>
  <c r="B1397" i="5"/>
  <c r="B1396" i="5"/>
  <c r="B1395" i="5"/>
  <c r="B1394" i="5"/>
  <c r="B1393" i="5"/>
  <c r="B1392" i="5"/>
  <c r="B1391" i="5"/>
  <c r="B1390" i="5"/>
  <c r="B1389" i="5"/>
  <c r="B1388" i="5"/>
  <c r="B1387" i="5"/>
  <c r="B1386" i="5"/>
  <c r="B1385" i="5"/>
  <c r="B1384" i="5"/>
  <c r="B1383" i="5"/>
  <c r="B1382" i="5"/>
  <c r="B1381" i="5"/>
  <c r="B1380" i="5"/>
  <c r="B1379" i="5"/>
  <c r="B1378" i="5"/>
  <c r="B1377" i="5"/>
  <c r="B1376" i="5"/>
  <c r="B1375" i="5"/>
  <c r="B1374" i="5"/>
  <c r="B1373" i="5"/>
  <c r="B1372" i="5"/>
  <c r="B1371" i="5"/>
  <c r="B1370" i="5"/>
  <c r="B1369" i="5"/>
  <c r="B1368" i="5"/>
  <c r="B1367" i="5"/>
  <c r="B1366" i="5"/>
  <c r="B1365" i="5"/>
  <c r="B1364" i="5"/>
  <c r="B1363" i="5"/>
  <c r="B1362" i="5"/>
  <c r="B1361" i="5"/>
  <c r="B1360" i="5"/>
  <c r="B1359" i="5"/>
  <c r="B1358" i="5"/>
  <c r="B1357" i="5"/>
  <c r="B1356" i="5"/>
  <c r="B1355" i="5"/>
  <c r="B1354" i="5"/>
  <c r="B1353" i="5"/>
  <c r="B1352" i="5"/>
  <c r="B1351" i="5"/>
  <c r="B1350" i="5"/>
  <c r="B1349" i="5"/>
  <c r="B1348" i="5"/>
  <c r="B1347" i="5"/>
  <c r="B1346" i="5"/>
  <c r="B1345" i="5"/>
  <c r="B1344" i="5"/>
  <c r="B1343" i="5"/>
  <c r="B1342" i="5"/>
  <c r="B1341" i="5"/>
  <c r="B1340" i="5"/>
  <c r="B1339" i="5"/>
  <c r="B1338" i="5"/>
  <c r="B1337" i="5"/>
  <c r="B1336" i="5"/>
  <c r="B1335" i="5"/>
  <c r="B1334" i="5"/>
  <c r="B1333" i="5"/>
  <c r="B1332" i="5"/>
  <c r="B1331" i="5"/>
  <c r="B1330" i="5"/>
  <c r="B1329" i="5"/>
  <c r="B1328" i="5"/>
  <c r="B1327" i="5"/>
  <c r="B1326" i="5"/>
  <c r="B1325" i="5"/>
  <c r="B1324" i="5"/>
  <c r="B1323" i="5"/>
  <c r="B1322" i="5"/>
  <c r="B1321" i="5"/>
  <c r="B1320" i="5"/>
  <c r="B1319" i="5"/>
  <c r="B1318" i="5"/>
  <c r="B1317" i="5"/>
  <c r="B1316" i="5"/>
  <c r="B1315" i="5"/>
  <c r="B1314" i="5"/>
  <c r="B1313" i="5"/>
  <c r="B1312" i="5"/>
  <c r="B1311" i="5"/>
  <c r="B1310" i="5"/>
  <c r="B1309" i="5"/>
  <c r="B1308" i="5"/>
  <c r="B1307" i="5"/>
  <c r="B1306" i="5"/>
  <c r="B1305" i="5"/>
  <c r="B1304" i="5"/>
  <c r="B1303" i="5"/>
  <c r="B1302" i="5"/>
  <c r="B1301" i="5"/>
  <c r="B1300" i="5"/>
  <c r="B1299" i="5"/>
  <c r="B1298" i="5"/>
  <c r="B1297" i="5"/>
  <c r="B1296" i="5"/>
  <c r="B1295" i="5"/>
  <c r="B1294" i="5"/>
  <c r="B1293" i="5"/>
  <c r="B1292" i="5"/>
  <c r="B1291" i="5"/>
  <c r="B1290" i="5"/>
  <c r="B1289" i="5"/>
  <c r="B1288" i="5"/>
  <c r="B1287" i="5"/>
  <c r="B1286" i="5"/>
  <c r="B1285" i="5"/>
  <c r="B1284" i="5"/>
  <c r="B1283" i="5"/>
  <c r="B1282" i="5"/>
  <c r="B1281" i="5"/>
  <c r="B1280" i="5"/>
  <c r="B1279" i="5"/>
  <c r="B1278" i="5"/>
  <c r="B1277" i="5"/>
  <c r="B1276" i="5"/>
  <c r="B1275" i="5"/>
  <c r="B1274" i="5"/>
  <c r="B1273" i="5"/>
  <c r="B1272" i="5"/>
  <c r="B1271" i="5"/>
  <c r="B1270" i="5"/>
  <c r="B1269" i="5"/>
  <c r="B1268" i="5"/>
  <c r="B1267" i="5"/>
  <c r="B1266" i="5"/>
  <c r="B1265" i="5"/>
  <c r="B1264" i="5"/>
  <c r="B1263" i="5"/>
  <c r="B1262" i="5"/>
  <c r="B1261" i="5"/>
  <c r="B1260" i="5"/>
  <c r="B1259" i="5"/>
  <c r="B1258" i="5"/>
  <c r="B1257" i="5"/>
  <c r="B1256" i="5"/>
  <c r="B1255" i="5"/>
  <c r="B1254" i="5"/>
  <c r="B1253" i="5"/>
  <c r="B1252" i="5"/>
  <c r="B1251" i="5"/>
  <c r="B1250" i="5"/>
  <c r="B1249" i="5"/>
  <c r="B1248" i="5"/>
  <c r="B1247" i="5"/>
  <c r="B1246" i="5"/>
  <c r="B1245" i="5"/>
  <c r="B1244" i="5"/>
  <c r="B1243" i="5"/>
  <c r="B1242" i="5"/>
  <c r="B1241" i="5"/>
  <c r="B1240" i="5"/>
  <c r="B1239" i="5"/>
  <c r="B1238" i="5"/>
  <c r="B1237" i="5"/>
  <c r="B1236" i="5"/>
  <c r="B1235" i="5"/>
  <c r="B1234" i="5"/>
  <c r="B1233" i="5"/>
  <c r="B1232" i="5"/>
  <c r="B1231" i="5"/>
  <c r="B1230" i="5"/>
  <c r="B1229" i="5"/>
  <c r="B1228" i="5"/>
  <c r="B1227" i="5"/>
  <c r="B1226" i="5"/>
  <c r="B1225" i="5"/>
  <c r="B1224" i="5"/>
  <c r="B1223" i="5"/>
  <c r="B1222" i="5"/>
  <c r="B1221" i="5"/>
  <c r="B1220" i="5"/>
  <c r="B1219" i="5"/>
  <c r="B1218" i="5"/>
  <c r="B1217" i="5"/>
  <c r="B1216" i="5"/>
  <c r="B1215" i="5"/>
  <c r="B1214" i="5"/>
  <c r="B1213" i="5"/>
  <c r="B1212" i="5"/>
  <c r="B1211" i="5"/>
  <c r="B1210" i="5"/>
  <c r="B1209" i="5"/>
  <c r="B1208" i="5"/>
  <c r="B1207" i="5"/>
  <c r="B1206" i="5"/>
  <c r="B1205" i="5"/>
  <c r="B1204" i="5"/>
  <c r="B1203" i="5"/>
  <c r="B1202" i="5"/>
  <c r="B1201" i="5"/>
  <c r="B1200" i="5"/>
  <c r="B1199" i="5"/>
  <c r="B1198" i="5"/>
  <c r="B1197" i="5"/>
  <c r="B1196" i="5"/>
  <c r="B1195" i="5"/>
  <c r="B1194" i="5"/>
  <c r="B1193" i="5"/>
  <c r="B1192" i="5"/>
  <c r="B1191" i="5"/>
  <c r="B1190" i="5"/>
  <c r="B1189" i="5"/>
  <c r="B1188" i="5"/>
  <c r="B1187" i="5"/>
  <c r="B1186" i="5"/>
  <c r="B1185" i="5"/>
  <c r="B1184" i="5"/>
  <c r="B1183" i="5"/>
  <c r="B1182" i="5"/>
  <c r="B1181" i="5"/>
  <c r="B1180" i="5"/>
  <c r="B1179" i="5"/>
  <c r="B1178" i="5"/>
  <c r="B1177" i="5"/>
  <c r="B1176" i="5"/>
  <c r="B1175" i="5"/>
  <c r="B1174" i="5"/>
  <c r="B1173" i="5"/>
  <c r="B1172" i="5"/>
  <c r="B1171" i="5"/>
  <c r="B1170" i="5"/>
  <c r="B1169" i="5"/>
  <c r="B1168" i="5"/>
  <c r="B1167" i="5"/>
  <c r="B1166" i="5"/>
  <c r="B1165" i="5"/>
  <c r="B1164" i="5"/>
  <c r="B1163" i="5"/>
  <c r="B1162" i="5"/>
  <c r="B1161" i="5"/>
  <c r="B1160" i="5"/>
  <c r="B1159" i="5"/>
  <c r="B1158" i="5"/>
  <c r="B1157" i="5"/>
  <c r="B1156" i="5"/>
  <c r="B1155" i="5"/>
  <c r="B1154" i="5"/>
  <c r="B1153" i="5"/>
  <c r="B1152" i="5"/>
  <c r="B1151" i="5"/>
  <c r="B1150" i="5"/>
  <c r="B1149" i="5"/>
  <c r="B1148" i="5"/>
  <c r="B1147" i="5"/>
  <c r="B1146" i="5"/>
  <c r="B1145" i="5"/>
  <c r="B1144" i="5"/>
  <c r="B1143" i="5"/>
  <c r="B1142" i="5"/>
  <c r="B1141" i="5"/>
  <c r="B1140" i="5"/>
  <c r="B1139" i="5"/>
  <c r="B1138" i="5"/>
  <c r="B1137" i="5"/>
  <c r="B1136" i="5"/>
  <c r="B1135" i="5"/>
  <c r="B1134" i="5"/>
  <c r="B1133" i="5"/>
  <c r="B1132" i="5"/>
  <c r="B1131" i="5"/>
  <c r="B1130" i="5"/>
  <c r="B1129" i="5"/>
  <c r="B1128" i="5"/>
  <c r="B1127" i="5"/>
  <c r="B1126" i="5"/>
  <c r="B1125" i="5"/>
  <c r="B1124" i="5"/>
  <c r="B1123" i="5"/>
  <c r="B1122" i="5"/>
  <c r="B1121" i="5"/>
  <c r="B1120" i="5"/>
  <c r="B1119" i="5"/>
  <c r="B1118" i="5"/>
  <c r="B1117" i="5"/>
  <c r="B1116" i="5"/>
  <c r="B1115" i="5"/>
  <c r="B1114" i="5"/>
  <c r="B1113" i="5"/>
  <c r="B1112" i="5"/>
  <c r="B1111" i="5"/>
  <c r="B1110" i="5"/>
  <c r="B1109" i="5"/>
  <c r="B1108" i="5"/>
  <c r="B1107" i="5"/>
  <c r="B1106" i="5"/>
  <c r="B1105" i="5"/>
  <c r="B1104" i="5"/>
  <c r="B1103" i="5"/>
  <c r="B1102" i="5"/>
  <c r="B1101" i="5"/>
  <c r="B1100" i="5"/>
  <c r="B1099" i="5"/>
  <c r="B1098" i="5"/>
  <c r="B1097" i="5"/>
  <c r="B1096" i="5"/>
  <c r="B1095" i="5"/>
  <c r="B1094" i="5"/>
  <c r="B1093" i="5"/>
  <c r="B1092" i="5"/>
  <c r="B1091" i="5"/>
  <c r="B1090" i="5"/>
  <c r="B1089" i="5"/>
  <c r="B1088" i="5"/>
  <c r="B1087" i="5"/>
  <c r="B1086" i="5"/>
  <c r="B1085" i="5"/>
  <c r="B1084" i="5"/>
  <c r="B1083" i="5"/>
  <c r="B1082" i="5"/>
  <c r="B1081" i="5"/>
  <c r="B1080" i="5"/>
  <c r="B1079" i="5"/>
  <c r="B1078" i="5"/>
  <c r="B1077" i="5"/>
  <c r="B1076" i="5"/>
  <c r="B1075" i="5"/>
  <c r="B1074" i="5"/>
  <c r="B1073" i="5"/>
  <c r="B1072" i="5"/>
  <c r="B1071" i="5"/>
  <c r="B1070" i="5"/>
  <c r="B1069" i="5"/>
  <c r="B1068" i="5"/>
  <c r="B1067" i="5"/>
  <c r="B1066" i="5"/>
  <c r="B1065" i="5"/>
  <c r="B1064" i="5"/>
  <c r="B1063" i="5"/>
  <c r="B1062" i="5"/>
  <c r="B1061" i="5"/>
  <c r="B1060" i="5"/>
  <c r="B1059" i="5"/>
  <c r="B1058" i="5"/>
  <c r="B1057" i="5"/>
  <c r="B1056" i="5"/>
  <c r="B1055" i="5"/>
  <c r="B1054" i="5"/>
  <c r="B1053" i="5"/>
  <c r="B1052" i="5"/>
  <c r="B1051" i="5"/>
  <c r="B1050" i="5"/>
  <c r="B1049" i="5"/>
  <c r="B1048" i="5"/>
  <c r="B1047" i="5"/>
  <c r="B1046" i="5"/>
  <c r="B1045" i="5"/>
  <c r="B1044" i="5"/>
  <c r="B1043" i="5"/>
  <c r="B1042" i="5"/>
  <c r="B1041" i="5"/>
  <c r="B1040" i="5"/>
  <c r="B1039" i="5"/>
  <c r="B1038" i="5"/>
  <c r="B1037" i="5"/>
  <c r="B1036" i="5"/>
  <c r="B1035" i="5"/>
  <c r="B1034" i="5"/>
  <c r="B1033" i="5"/>
  <c r="B1032" i="5"/>
  <c r="B1031" i="5"/>
  <c r="B1030" i="5"/>
  <c r="B1029" i="5"/>
  <c r="B1028" i="5"/>
  <c r="B1027" i="5"/>
  <c r="B1026" i="5"/>
  <c r="B1025" i="5"/>
  <c r="B1024" i="5"/>
  <c r="B1023" i="5"/>
  <c r="B1022" i="5"/>
  <c r="B1021" i="5"/>
  <c r="B1020" i="5"/>
  <c r="B1019" i="5"/>
  <c r="B1018" i="5"/>
  <c r="B1017" i="5"/>
  <c r="B1016" i="5"/>
  <c r="B1015" i="5"/>
  <c r="B1014" i="5"/>
  <c r="B1013" i="5"/>
  <c r="B1012" i="5"/>
  <c r="B1011" i="5"/>
  <c r="B1010" i="5"/>
  <c r="B1009" i="5"/>
  <c r="B1008" i="5"/>
  <c r="B1007" i="5"/>
  <c r="B1006" i="5"/>
  <c r="B1005" i="5"/>
  <c r="B1004" i="5"/>
  <c r="B1003" i="5"/>
  <c r="B1002" i="5"/>
  <c r="B1001" i="5"/>
  <c r="B1000" i="5"/>
  <c r="B999" i="5"/>
  <c r="B998" i="5"/>
  <c r="B997" i="5"/>
  <c r="B996" i="5"/>
  <c r="B995" i="5"/>
  <c r="B994" i="5"/>
  <c r="B993" i="5"/>
  <c r="B992" i="5"/>
  <c r="B991" i="5"/>
  <c r="B990" i="5"/>
  <c r="B989" i="5"/>
  <c r="B988" i="5"/>
  <c r="B987" i="5"/>
  <c r="B986" i="5"/>
  <c r="B985" i="5"/>
  <c r="B984" i="5"/>
  <c r="B983" i="5"/>
  <c r="B982" i="5"/>
  <c r="B981" i="5"/>
  <c r="B980" i="5"/>
  <c r="B979" i="5"/>
  <c r="B978" i="5"/>
  <c r="B977" i="5"/>
  <c r="B976" i="5"/>
  <c r="B975" i="5"/>
  <c r="B974" i="5"/>
  <c r="B973" i="5"/>
  <c r="B972" i="5"/>
  <c r="B971" i="5"/>
  <c r="B970" i="5"/>
  <c r="B969" i="5"/>
  <c r="B968" i="5"/>
  <c r="B967" i="5"/>
  <c r="B966" i="5"/>
  <c r="B965" i="5"/>
  <c r="B964" i="5"/>
  <c r="B963" i="5"/>
  <c r="B962" i="5"/>
  <c r="B961" i="5"/>
  <c r="B960" i="5"/>
  <c r="B959" i="5"/>
  <c r="B958" i="5"/>
  <c r="B957" i="5"/>
  <c r="B956" i="5"/>
  <c r="B955" i="5"/>
  <c r="B954" i="5"/>
  <c r="B953" i="5"/>
  <c r="B952" i="5"/>
  <c r="B951" i="5"/>
  <c r="B950" i="5"/>
  <c r="B949" i="5"/>
  <c r="B948" i="5"/>
  <c r="B947" i="5"/>
  <c r="B946" i="5"/>
  <c r="B945" i="5"/>
  <c r="B944" i="5"/>
  <c r="B943" i="5"/>
  <c r="B942" i="5"/>
  <c r="B941" i="5"/>
  <c r="B940" i="5"/>
  <c r="B939" i="5"/>
  <c r="B938" i="5"/>
  <c r="B937" i="5"/>
  <c r="B936" i="5"/>
  <c r="B935" i="5"/>
  <c r="B934" i="5"/>
  <c r="B933" i="5"/>
  <c r="B932" i="5"/>
  <c r="B931" i="5"/>
  <c r="B930" i="5"/>
  <c r="B929" i="5"/>
  <c r="B928" i="5"/>
  <c r="B927" i="5"/>
  <c r="B926" i="5"/>
  <c r="B925" i="5"/>
  <c r="B924" i="5"/>
  <c r="B923" i="5"/>
  <c r="B922" i="5"/>
  <c r="B921" i="5"/>
  <c r="B920" i="5"/>
  <c r="B919" i="5"/>
  <c r="B918" i="5"/>
  <c r="B917" i="5"/>
  <c r="B916" i="5"/>
  <c r="B915" i="5"/>
  <c r="B914" i="5"/>
  <c r="B913" i="5"/>
  <c r="B912" i="5"/>
  <c r="B911" i="5"/>
  <c r="B910" i="5"/>
  <c r="B909" i="5"/>
  <c r="B908" i="5"/>
  <c r="B907" i="5"/>
  <c r="B906" i="5"/>
  <c r="B905" i="5"/>
  <c r="B904" i="5"/>
  <c r="B903" i="5"/>
  <c r="B902" i="5"/>
  <c r="B901" i="5"/>
  <c r="B900" i="5"/>
  <c r="B899" i="5"/>
  <c r="B898" i="5"/>
  <c r="B897" i="5"/>
  <c r="B896" i="5"/>
  <c r="B895" i="5"/>
  <c r="B894" i="5"/>
  <c r="B893" i="5"/>
  <c r="B892" i="5"/>
  <c r="B891" i="5"/>
  <c r="B890" i="5"/>
  <c r="B889" i="5"/>
  <c r="B888" i="5"/>
  <c r="B887" i="5"/>
  <c r="B886" i="5"/>
  <c r="B885" i="5"/>
  <c r="B884" i="5"/>
  <c r="B883" i="5"/>
  <c r="B882" i="5"/>
  <c r="B881" i="5"/>
  <c r="B880" i="5"/>
  <c r="B879" i="5"/>
  <c r="B878" i="5"/>
  <c r="B877" i="5"/>
  <c r="B876" i="5"/>
  <c r="B875" i="5"/>
  <c r="B874" i="5"/>
  <c r="B873" i="5"/>
  <c r="B872" i="5"/>
  <c r="B871" i="5"/>
  <c r="B870" i="5"/>
  <c r="B869" i="5"/>
  <c r="B868" i="5"/>
  <c r="B867" i="5"/>
  <c r="B866" i="5"/>
  <c r="B865" i="5"/>
  <c r="B864" i="5"/>
  <c r="B863" i="5"/>
  <c r="B862" i="5"/>
  <c r="B861" i="5"/>
  <c r="B860" i="5"/>
  <c r="B859" i="5"/>
  <c r="B858" i="5"/>
  <c r="B857" i="5"/>
  <c r="B856" i="5"/>
  <c r="B855" i="5"/>
  <c r="B854" i="5"/>
  <c r="B853" i="5"/>
  <c r="B852" i="5"/>
  <c r="B851" i="5"/>
  <c r="B850" i="5"/>
  <c r="B849" i="5"/>
  <c r="B848" i="5"/>
  <c r="B847" i="5"/>
  <c r="B846" i="5"/>
  <c r="B845" i="5"/>
  <c r="B844" i="5"/>
  <c r="B843" i="5"/>
  <c r="B842" i="5"/>
  <c r="B841" i="5"/>
  <c r="B840" i="5"/>
  <c r="B839" i="5"/>
  <c r="B838" i="5"/>
  <c r="B837" i="5"/>
  <c r="B836" i="5"/>
  <c r="B835" i="5"/>
  <c r="B834" i="5"/>
  <c r="B833" i="5"/>
  <c r="B832" i="5"/>
  <c r="B831" i="5"/>
  <c r="B830" i="5"/>
  <c r="B829" i="5"/>
  <c r="B828" i="5"/>
  <c r="B827" i="5"/>
  <c r="B826" i="5"/>
  <c r="B825" i="5"/>
  <c r="B824" i="5"/>
  <c r="B823" i="5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B809" i="5"/>
  <c r="B808" i="5"/>
  <c r="B807" i="5"/>
  <c r="B806" i="5"/>
  <c r="B805" i="5"/>
  <c r="B804" i="5"/>
  <c r="B803" i="5"/>
  <c r="B802" i="5"/>
  <c r="B801" i="5"/>
  <c r="B800" i="5"/>
  <c r="B799" i="5"/>
  <c r="B798" i="5"/>
  <c r="B797" i="5"/>
  <c r="B796" i="5"/>
  <c r="B795" i="5"/>
  <c r="B794" i="5"/>
  <c r="B793" i="5"/>
  <c r="B792" i="5"/>
  <c r="B791" i="5"/>
  <c r="B790" i="5"/>
  <c r="B789" i="5"/>
  <c r="B788" i="5"/>
  <c r="B787" i="5"/>
  <c r="B786" i="5"/>
  <c r="B785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B769" i="5"/>
  <c r="B768" i="5"/>
  <c r="B767" i="5"/>
  <c r="B766" i="5"/>
  <c r="B765" i="5"/>
  <c r="B764" i="5"/>
  <c r="B763" i="5"/>
  <c r="B762" i="5"/>
  <c r="B761" i="5"/>
  <c r="B760" i="5"/>
  <c r="B759" i="5"/>
  <c r="B758" i="5"/>
  <c r="B757" i="5"/>
  <c r="B756" i="5"/>
  <c r="B755" i="5"/>
  <c r="B754" i="5"/>
  <c r="B753" i="5"/>
  <c r="B752" i="5"/>
  <c r="B751" i="5"/>
  <c r="B750" i="5"/>
  <c r="B749" i="5"/>
  <c r="B748" i="5"/>
  <c r="B747" i="5"/>
  <c r="B746" i="5"/>
  <c r="B745" i="5"/>
  <c r="B744" i="5"/>
  <c r="B743" i="5"/>
  <c r="B742" i="5"/>
  <c r="B741" i="5"/>
  <c r="B740" i="5"/>
  <c r="B739" i="5"/>
  <c r="B738" i="5"/>
  <c r="B737" i="5"/>
  <c r="B736" i="5"/>
  <c r="B735" i="5"/>
  <c r="B734" i="5"/>
  <c r="B733" i="5"/>
  <c r="B732" i="5"/>
  <c r="B731" i="5"/>
  <c r="B730" i="5"/>
  <c r="B729" i="5"/>
  <c r="B728" i="5"/>
  <c r="B727" i="5"/>
  <c r="B726" i="5"/>
  <c r="B725" i="5"/>
  <c r="B724" i="5"/>
  <c r="B723" i="5"/>
  <c r="B722" i="5"/>
  <c r="B721" i="5"/>
  <c r="B720" i="5"/>
  <c r="B719" i="5"/>
  <c r="B718" i="5"/>
  <c r="B717" i="5"/>
  <c r="B716" i="5"/>
  <c r="B715" i="5"/>
  <c r="B714" i="5"/>
  <c r="B713" i="5"/>
  <c r="B712" i="5"/>
  <c r="B711" i="5"/>
  <c r="B710" i="5"/>
  <c r="B709" i="5"/>
  <c r="B708" i="5"/>
  <c r="B707" i="5"/>
  <c r="B706" i="5"/>
  <c r="B705" i="5"/>
  <c r="B704" i="5"/>
  <c r="B703" i="5"/>
  <c r="B702" i="5"/>
  <c r="B701" i="5"/>
  <c r="B700" i="5"/>
  <c r="B699" i="5"/>
  <c r="B698" i="5"/>
  <c r="B697" i="5"/>
  <c r="B696" i="5"/>
  <c r="B695" i="5"/>
  <c r="B694" i="5"/>
  <c r="B693" i="5"/>
  <c r="B692" i="5"/>
  <c r="B691" i="5"/>
  <c r="B690" i="5"/>
  <c r="B689" i="5"/>
  <c r="B688" i="5"/>
  <c r="B687" i="5"/>
  <c r="B686" i="5"/>
  <c r="B685" i="5"/>
  <c r="B684" i="5"/>
  <c r="B683" i="5"/>
  <c r="B682" i="5"/>
  <c r="B681" i="5"/>
  <c r="B680" i="5"/>
  <c r="B679" i="5"/>
  <c r="B678" i="5"/>
  <c r="B677" i="5"/>
  <c r="B676" i="5"/>
  <c r="B675" i="5"/>
  <c r="B674" i="5"/>
  <c r="B673" i="5"/>
  <c r="B672" i="5"/>
  <c r="B671" i="5"/>
  <c r="B670" i="5"/>
  <c r="B669" i="5"/>
  <c r="B668" i="5"/>
  <c r="B667" i="5"/>
  <c r="B666" i="5"/>
  <c r="B665" i="5"/>
  <c r="B664" i="5"/>
  <c r="B663" i="5"/>
  <c r="B662" i="5"/>
  <c r="B661" i="5"/>
  <c r="B660" i="5"/>
  <c r="B659" i="5"/>
  <c r="B658" i="5"/>
  <c r="B657" i="5"/>
  <c r="B656" i="5"/>
  <c r="B655" i="5"/>
  <c r="B654" i="5"/>
  <c r="B653" i="5"/>
  <c r="B652" i="5"/>
  <c r="B651" i="5"/>
  <c r="B650" i="5"/>
  <c r="B649" i="5"/>
  <c r="B648" i="5"/>
  <c r="B647" i="5"/>
  <c r="B646" i="5"/>
  <c r="B645" i="5"/>
  <c r="B644" i="5"/>
  <c r="B643" i="5"/>
  <c r="B642" i="5"/>
  <c r="B641" i="5"/>
  <c r="B640" i="5"/>
  <c r="B639" i="5"/>
  <c r="B638" i="5"/>
  <c r="B637" i="5"/>
  <c r="B636" i="5"/>
  <c r="B635" i="5"/>
  <c r="B634" i="5"/>
  <c r="B633" i="5"/>
  <c r="B632" i="5"/>
  <c r="B631" i="5"/>
  <c r="B630" i="5"/>
  <c r="B629" i="5"/>
  <c r="B628" i="5"/>
  <c r="B627" i="5"/>
  <c r="B626" i="5"/>
  <c r="B625" i="5"/>
  <c r="B624" i="5"/>
  <c r="B623" i="5"/>
  <c r="B622" i="5"/>
  <c r="B621" i="5"/>
  <c r="B620" i="5"/>
  <c r="B619" i="5"/>
  <c r="B618" i="5"/>
  <c r="B617" i="5"/>
  <c r="B616" i="5"/>
  <c r="B615" i="5"/>
  <c r="B614" i="5"/>
  <c r="B613" i="5"/>
  <c r="B612" i="5"/>
  <c r="B611" i="5"/>
  <c r="B610" i="5"/>
  <c r="B609" i="5"/>
  <c r="B608" i="5"/>
  <c r="B607" i="5"/>
  <c r="B606" i="5"/>
  <c r="B605" i="5"/>
  <c r="B604" i="5"/>
  <c r="B603" i="5"/>
  <c r="B602" i="5"/>
  <c r="B601" i="5"/>
  <c r="B600" i="5"/>
  <c r="B599" i="5"/>
  <c r="B598" i="5"/>
  <c r="B597" i="5"/>
  <c r="B596" i="5"/>
  <c r="B595" i="5"/>
  <c r="B594" i="5"/>
  <c r="B593" i="5"/>
  <c r="B592" i="5"/>
  <c r="B591" i="5"/>
  <c r="B590" i="5"/>
  <c r="B589" i="5"/>
  <c r="B588" i="5"/>
  <c r="B587" i="5"/>
  <c r="B586" i="5"/>
  <c r="B585" i="5"/>
  <c r="B584" i="5"/>
  <c r="B583" i="5"/>
  <c r="B582" i="5"/>
  <c r="B581" i="5"/>
  <c r="B580" i="5"/>
  <c r="B579" i="5"/>
  <c r="B578" i="5"/>
  <c r="B577" i="5"/>
  <c r="B576" i="5"/>
  <c r="B575" i="5"/>
  <c r="B574" i="5"/>
  <c r="B573" i="5"/>
  <c r="B572" i="5"/>
  <c r="B571" i="5"/>
  <c r="B570" i="5"/>
  <c r="B569" i="5"/>
  <c r="B568" i="5"/>
  <c r="B567" i="5"/>
  <c r="B566" i="5"/>
  <c r="B565" i="5"/>
  <c r="B564" i="5"/>
  <c r="B563" i="5"/>
  <c r="B562" i="5"/>
  <c r="B561" i="5"/>
  <c r="B560" i="5"/>
  <c r="B559" i="5"/>
  <c r="B558" i="5"/>
  <c r="B557" i="5"/>
  <c r="B556" i="5"/>
  <c r="B555" i="5"/>
  <c r="B554" i="5"/>
  <c r="B553" i="5"/>
  <c r="B552" i="5"/>
  <c r="B551" i="5"/>
  <c r="B550" i="5"/>
  <c r="B549" i="5"/>
  <c r="B548" i="5"/>
  <c r="B547" i="5"/>
  <c r="B546" i="5"/>
  <c r="B545" i="5"/>
  <c r="B544" i="5"/>
  <c r="B543" i="5"/>
  <c r="B542" i="5"/>
  <c r="B541" i="5"/>
  <c r="B540" i="5"/>
  <c r="B539" i="5"/>
  <c r="B538" i="5"/>
  <c r="B537" i="5"/>
  <c r="B536" i="5"/>
  <c r="B535" i="5"/>
  <c r="B534" i="5"/>
  <c r="B533" i="5"/>
  <c r="B532" i="5"/>
  <c r="B531" i="5"/>
  <c r="B530" i="5"/>
  <c r="B529" i="5"/>
  <c r="B528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2" i="5"/>
  <c r="U91" i="4"/>
  <c r="U92" i="4"/>
  <c r="U8" i="4"/>
  <c r="U9" i="4"/>
  <c r="U10" i="4"/>
  <c r="U11" i="4"/>
  <c r="U12" i="4"/>
  <c r="U13" i="4"/>
  <c r="U14" i="4"/>
  <c r="U15" i="4"/>
  <c r="U16" i="4"/>
  <c r="U17" i="4"/>
  <c r="U18" i="4"/>
  <c r="U20" i="4"/>
  <c r="U21" i="4"/>
  <c r="U22" i="4"/>
  <c r="U23" i="4"/>
  <c r="U24" i="4"/>
  <c r="U25" i="4"/>
  <c r="U26" i="4"/>
  <c r="U27" i="4"/>
  <c r="U28" i="4"/>
  <c r="U29" i="4"/>
  <c r="U30" i="4"/>
  <c r="U31" i="4"/>
  <c r="U35" i="4"/>
  <c r="U36" i="4"/>
  <c r="U37" i="4"/>
  <c r="U38" i="4"/>
  <c r="U39" i="4"/>
  <c r="U40" i="4"/>
  <c r="U41" i="4"/>
  <c r="U42" i="4"/>
  <c r="U43" i="4"/>
  <c r="U44" i="4"/>
  <c r="U45" i="4"/>
  <c r="U47" i="4"/>
  <c r="U48" i="4"/>
  <c r="U49" i="4"/>
  <c r="U50" i="4"/>
  <c r="U51" i="4"/>
  <c r="U52" i="4"/>
  <c r="U53" i="4"/>
  <c r="U54" i="4"/>
  <c r="U55" i="4"/>
  <c r="U56" i="4"/>
  <c r="U57" i="4"/>
  <c r="U58" i="4"/>
  <c r="U60" i="4"/>
  <c r="U61" i="4"/>
  <c r="U62" i="4"/>
  <c r="U63" i="4"/>
  <c r="U64" i="4"/>
  <c r="U65" i="4"/>
  <c r="U66" i="4"/>
  <c r="U67" i="4"/>
  <c r="U68" i="4"/>
  <c r="U69" i="4"/>
  <c r="U71" i="4"/>
  <c r="U73" i="4"/>
  <c r="U74" i="4"/>
  <c r="U75" i="4"/>
  <c r="U76" i="4"/>
  <c r="U77" i="4"/>
  <c r="U78" i="4"/>
  <c r="U79" i="4"/>
  <c r="U80" i="4"/>
  <c r="U81" i="4"/>
  <c r="U82" i="4"/>
  <c r="U83" i="4"/>
  <c r="U84" i="4"/>
  <c r="U86" i="4"/>
  <c r="U87" i="4"/>
  <c r="U88" i="4"/>
  <c r="U90" i="4"/>
  <c r="U93" i="4"/>
  <c r="U95" i="4"/>
  <c r="U96" i="4"/>
  <c r="U97" i="4"/>
  <c r="U98" i="4"/>
  <c r="U99" i="4"/>
  <c r="U100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6" i="4"/>
  <c r="U157" i="4"/>
  <c r="U158" i="4"/>
  <c r="U159" i="4"/>
  <c r="U160" i="4"/>
  <c r="U161" i="4"/>
  <c r="U162" i="4"/>
  <c r="U164" i="4"/>
  <c r="U165" i="4"/>
  <c r="U166" i="4"/>
  <c r="U167" i="4"/>
  <c r="U168" i="4"/>
  <c r="U169" i="4"/>
  <c r="U170" i="4"/>
  <c r="U7" i="4"/>
  <c r="U8" i="2"/>
  <c r="U9" i="2"/>
  <c r="U10" i="2"/>
  <c r="U11" i="2"/>
  <c r="U13" i="2"/>
  <c r="U14" i="2"/>
  <c r="U15" i="2"/>
  <c r="U16" i="2"/>
  <c r="U18" i="2"/>
  <c r="U19" i="2"/>
  <c r="U20" i="2"/>
  <c r="U21" i="2"/>
  <c r="U23" i="2"/>
  <c r="U24" i="2"/>
  <c r="U25" i="2"/>
  <c r="U26" i="2"/>
  <c r="U27" i="2"/>
  <c r="U28" i="2"/>
  <c r="U29" i="2"/>
  <c r="U30" i="2"/>
  <c r="U31" i="2"/>
  <c r="U33" i="2"/>
  <c r="U34" i="2"/>
  <c r="U35" i="2"/>
  <c r="U36" i="2"/>
  <c r="U37" i="2"/>
  <c r="U38" i="2"/>
  <c r="U39" i="2"/>
  <c r="U40" i="2"/>
  <c r="U41" i="2"/>
  <c r="U43" i="2"/>
  <c r="U44" i="2"/>
  <c r="U45" i="2"/>
  <c r="U46" i="2"/>
  <c r="U47" i="2"/>
  <c r="U48" i="2"/>
  <c r="U50" i="2"/>
  <c r="U52" i="2"/>
  <c r="U53" i="2"/>
  <c r="U54" i="2"/>
  <c r="U55" i="2"/>
  <c r="U56" i="2"/>
  <c r="U57" i="2"/>
  <c r="U58" i="2"/>
  <c r="U59" i="2"/>
  <c r="U60" i="2"/>
  <c r="U62" i="2"/>
  <c r="U63" i="2"/>
  <c r="U64" i="2"/>
  <c r="U65" i="2"/>
  <c r="U66" i="2"/>
  <c r="U67" i="2"/>
  <c r="U68" i="2"/>
  <c r="U69" i="2"/>
  <c r="U70" i="2"/>
  <c r="U71" i="2"/>
  <c r="U72" i="2"/>
  <c r="U73" i="2"/>
  <c r="U76" i="2"/>
  <c r="U77" i="2"/>
  <c r="U78" i="2"/>
  <c r="U79" i="2"/>
  <c r="U80" i="2"/>
  <c r="U82" i="2"/>
  <c r="U83" i="2"/>
  <c r="U84" i="2"/>
  <c r="U85" i="2"/>
  <c r="U86" i="2"/>
  <c r="U87" i="2"/>
  <c r="U88" i="2"/>
  <c r="U89" i="2"/>
  <c r="U91" i="2"/>
  <c r="U93" i="2"/>
  <c r="U94" i="2"/>
  <c r="U95" i="2"/>
  <c r="U96" i="2"/>
  <c r="U97" i="2"/>
  <c r="U98" i="2"/>
  <c r="U99" i="2"/>
  <c r="U100" i="2"/>
  <c r="U103" i="2"/>
  <c r="U104" i="2"/>
  <c r="U105" i="2"/>
  <c r="U106" i="2"/>
  <c r="U107" i="2"/>
  <c r="U108" i="2"/>
  <c r="U109" i="2"/>
  <c r="U111" i="2"/>
  <c r="U112" i="2"/>
  <c r="U113" i="2"/>
  <c r="U114" i="2"/>
  <c r="U115" i="2"/>
  <c r="U116" i="2"/>
  <c r="U117" i="2"/>
  <c r="U118" i="2"/>
  <c r="U121" i="2"/>
  <c r="U122" i="2"/>
  <c r="U123" i="2"/>
  <c r="U124" i="2"/>
  <c r="U125" i="2"/>
  <c r="U126" i="2"/>
  <c r="U127" i="2"/>
  <c r="U128" i="2"/>
  <c r="U130" i="2"/>
  <c r="U131" i="2"/>
  <c r="U132" i="2"/>
  <c r="U134" i="2"/>
  <c r="U135" i="2"/>
  <c r="U136" i="2"/>
  <c r="U137" i="2"/>
  <c r="U138" i="2"/>
  <c r="U139" i="2"/>
  <c r="U140" i="2"/>
  <c r="U141" i="2"/>
  <c r="U142" i="2"/>
  <c r="U144" i="2"/>
  <c r="U145" i="2"/>
  <c r="U146" i="2"/>
  <c r="U148" i="2"/>
  <c r="U149" i="2"/>
  <c r="U150" i="2"/>
  <c r="U151" i="2"/>
  <c r="U152" i="2"/>
  <c r="U153" i="2"/>
  <c r="U154" i="2"/>
  <c r="U155" i="2"/>
  <c r="U156" i="2"/>
  <c r="U158" i="2"/>
  <c r="U159" i="2"/>
  <c r="U160" i="2"/>
  <c r="U161" i="2"/>
  <c r="U162" i="2"/>
  <c r="U163" i="2"/>
  <c r="U164" i="2"/>
  <c r="U165" i="2"/>
  <c r="U167" i="2"/>
  <c r="U168" i="2"/>
  <c r="U169" i="2"/>
  <c r="U170" i="2"/>
  <c r="U171" i="2"/>
  <c r="U172" i="2"/>
  <c r="U173" i="2"/>
  <c r="U174" i="2"/>
  <c r="U175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1" i="2"/>
  <c r="U193" i="2"/>
  <c r="U194" i="2"/>
  <c r="U195" i="2"/>
  <c r="U196" i="2"/>
  <c r="U197" i="2"/>
  <c r="U198" i="2"/>
  <c r="U199" i="2"/>
  <c r="U202" i="2"/>
  <c r="U203" i="2"/>
  <c r="U204" i="2"/>
  <c r="U205" i="2"/>
  <c r="U206" i="2"/>
  <c r="U207" i="2"/>
  <c r="U208" i="2"/>
  <c r="U209" i="2"/>
  <c r="U210" i="2"/>
  <c r="U212" i="2"/>
  <c r="U213" i="2"/>
  <c r="U214" i="2"/>
  <c r="U215" i="2"/>
  <c r="U216" i="2"/>
  <c r="U217" i="2"/>
  <c r="U219" i="2"/>
  <c r="U220" i="2"/>
  <c r="U221" i="2"/>
  <c r="U222" i="2"/>
  <c r="U224" i="2"/>
  <c r="U225" i="2"/>
  <c r="U226" i="2"/>
  <c r="U227" i="2"/>
  <c r="U228" i="2"/>
  <c r="U229" i="2"/>
  <c r="U230" i="2"/>
  <c r="U231" i="2"/>
  <c r="U232" i="2"/>
  <c r="U234" i="2"/>
  <c r="U235" i="2"/>
  <c r="U236" i="2"/>
  <c r="U237" i="2"/>
  <c r="U238" i="2"/>
  <c r="U239" i="2"/>
  <c r="U240" i="2"/>
  <c r="U241" i="2"/>
  <c r="U243" i="2"/>
  <c r="U244" i="2"/>
  <c r="U245" i="2"/>
  <c r="U246" i="2"/>
  <c r="U247" i="2"/>
  <c r="U248" i="2"/>
  <c r="U249" i="2"/>
  <c r="U250" i="2"/>
  <c r="U251" i="2"/>
  <c r="U254" i="2"/>
  <c r="U255" i="2"/>
  <c r="U256" i="2"/>
  <c r="U257" i="2"/>
  <c r="U259" i="2"/>
  <c r="U260" i="2"/>
  <c r="U261" i="2"/>
  <c r="U262" i="2"/>
  <c r="U263" i="2"/>
  <c r="U264" i="2"/>
  <c r="U265" i="2"/>
  <c r="U267" i="2"/>
  <c r="U268" i="2"/>
  <c r="U269" i="2"/>
  <c r="U270" i="2"/>
  <c r="U271" i="2"/>
  <c r="U272" i="2"/>
  <c r="U273" i="2"/>
  <c r="U274" i="2"/>
  <c r="U275" i="2"/>
  <c r="U276" i="2"/>
  <c r="U277" i="2"/>
  <c r="U279" i="2"/>
  <c r="U280" i="2"/>
  <c r="U281" i="2"/>
  <c r="U282" i="2"/>
  <c r="U283" i="2"/>
  <c r="U284" i="2"/>
  <c r="U285" i="2"/>
  <c r="U286" i="2"/>
  <c r="U287" i="2"/>
  <c r="U288" i="2"/>
  <c r="U289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9" i="2"/>
  <c r="U310" i="2"/>
  <c r="U311" i="2"/>
  <c r="U312" i="2"/>
  <c r="U313" i="2"/>
  <c r="U314" i="2"/>
  <c r="U315" i="2"/>
  <c r="U316" i="2"/>
  <c r="U317" i="2"/>
  <c r="U319" i="2"/>
  <c r="U320" i="2"/>
  <c r="U321" i="2"/>
  <c r="U322" i="2"/>
  <c r="U323" i="2"/>
  <c r="U324" i="2"/>
  <c r="U325" i="2"/>
  <c r="U326" i="2"/>
  <c r="U328" i="2"/>
  <c r="U329" i="2"/>
  <c r="U330" i="2"/>
  <c r="U331" i="2"/>
  <c r="U332" i="2"/>
  <c r="U333" i="2"/>
  <c r="U334" i="2"/>
  <c r="U335" i="2"/>
  <c r="U337" i="2"/>
  <c r="U338" i="2"/>
  <c r="U339" i="2"/>
  <c r="U340" i="2"/>
  <c r="U341" i="2"/>
  <c r="U342" i="2"/>
  <c r="U343" i="2"/>
  <c r="U344" i="2"/>
  <c r="U346" i="2"/>
  <c r="U347" i="2"/>
  <c r="U348" i="2"/>
  <c r="U349" i="2"/>
  <c r="U350" i="2"/>
  <c r="U351" i="2"/>
  <c r="U352" i="2"/>
  <c r="U353" i="2"/>
  <c r="U355" i="2"/>
  <c r="U356" i="2"/>
  <c r="U357" i="2"/>
  <c r="U358" i="2"/>
  <c r="U359" i="2"/>
  <c r="U360" i="2"/>
  <c r="U361" i="2"/>
  <c r="U362" i="2"/>
  <c r="U365" i="2"/>
  <c r="U366" i="2"/>
  <c r="U367" i="2"/>
  <c r="U369" i="2"/>
  <c r="U370" i="2"/>
  <c r="U371" i="2"/>
  <c r="U372" i="2"/>
  <c r="U373" i="2"/>
  <c r="U374" i="2"/>
  <c r="U375" i="2"/>
  <c r="U376" i="2"/>
  <c r="U7" i="2"/>
</calcChain>
</file>

<file path=xl/sharedStrings.xml><?xml version="1.0" encoding="utf-8"?>
<sst xmlns="http://schemas.openxmlformats.org/spreadsheetml/2006/main" count="11734" uniqueCount="835">
  <si>
    <t>www.workingclassclimbing.com</t>
  </si>
  <si>
    <t>www.kingdomclimbing.com</t>
  </si>
  <si>
    <t>Office Use</t>
  </si>
  <si>
    <t>PO#</t>
  </si>
  <si>
    <t>Billing  Information</t>
  </si>
  <si>
    <t>Shipping Information</t>
  </si>
  <si>
    <t xml:space="preserve">Company: </t>
  </si>
  <si>
    <t xml:space="preserve">Attention: </t>
  </si>
  <si>
    <t xml:space="preserve">Name: </t>
  </si>
  <si>
    <t>Street:</t>
  </si>
  <si>
    <t>State/Province:</t>
  </si>
  <si>
    <t xml:space="preserve">Email: </t>
  </si>
  <si>
    <t>Suite:</t>
  </si>
  <si>
    <t>Zip Code:</t>
  </si>
  <si>
    <t xml:space="preserve">Phone: </t>
  </si>
  <si>
    <t xml:space="preserve">City: </t>
  </si>
  <si>
    <t>Country:</t>
  </si>
  <si>
    <t>Payment Information</t>
  </si>
  <si>
    <t>Order Summary</t>
  </si>
  <si>
    <t>Working Class Holds</t>
  </si>
  <si>
    <t>Kingdom Holds</t>
  </si>
  <si>
    <t>Total USD</t>
  </si>
  <si>
    <t>CC#:</t>
  </si>
  <si>
    <t xml:space="preserve">Exp.:              </t>
  </si>
  <si>
    <t>Billing Zip:</t>
  </si>
  <si>
    <t>CVV#:</t>
  </si>
  <si>
    <t>*3% processing fees will be added for credit card payments over 5,000 USD - please pay by check to avoid cc processing fees</t>
  </si>
  <si>
    <t>Mail Checks To:</t>
  </si>
  <si>
    <t>Name:</t>
  </si>
  <si>
    <t>City:</t>
  </si>
  <si>
    <t>St &amp; Zip:</t>
  </si>
  <si>
    <t>Please Note:</t>
  </si>
  <si>
    <t>Special Comments or Notes Leave Here</t>
  </si>
  <si>
    <t xml:space="preserve">Kingdom Climbing </t>
  </si>
  <si>
    <t xml:space="preserve"> (ex. 15-12, 14-01, Etc.)</t>
  </si>
  <si>
    <t>Type</t>
  </si>
  <si>
    <t>Weight LB</t>
  </si>
  <si>
    <t>Sku</t>
  </si>
  <si>
    <t>Size</t>
  </si>
  <si>
    <t># of Holds</t>
  </si>
  <si>
    <t>Price Euro</t>
  </si>
  <si>
    <t>15-12                 Yellow</t>
  </si>
  <si>
    <t>14-01 Orange</t>
  </si>
  <si>
    <t>11-26     Pink</t>
  </si>
  <si>
    <t>11-12 Red</t>
  </si>
  <si>
    <t>16-16 Green</t>
  </si>
  <si>
    <t>13-01 Blue</t>
  </si>
  <si>
    <t>07-13    Purple</t>
  </si>
  <si>
    <t>18-01 Black</t>
  </si>
  <si>
    <t>No Preference</t>
  </si>
  <si>
    <t>Other Colors</t>
  </si>
  <si>
    <t>Qty of Other Color Sets</t>
  </si>
  <si>
    <t>Total Price</t>
  </si>
  <si>
    <t>JUGS</t>
  </si>
  <si>
    <t>Plates</t>
  </si>
  <si>
    <t>KC03001</t>
  </si>
  <si>
    <t>Small</t>
  </si>
  <si>
    <t>KC03002</t>
  </si>
  <si>
    <t>Med</t>
  </si>
  <si>
    <t>KC03003</t>
  </si>
  <si>
    <t>Large</t>
  </si>
  <si>
    <t>KC03006</t>
  </si>
  <si>
    <t>King Size</t>
  </si>
  <si>
    <t>All Plates</t>
  </si>
  <si>
    <t>KC03000FAM</t>
  </si>
  <si>
    <t>All</t>
  </si>
  <si>
    <t>Grappling Hooks</t>
  </si>
  <si>
    <t>KC07001</t>
  </si>
  <si>
    <t>KC07002</t>
  </si>
  <si>
    <t>KC07003</t>
  </si>
  <si>
    <t>All Grappling Hooks</t>
  </si>
  <si>
    <t>KC07000FAM</t>
  </si>
  <si>
    <t>Chubby Jugs</t>
  </si>
  <si>
    <t>KC06001</t>
  </si>
  <si>
    <t>KC06002</t>
  </si>
  <si>
    <t>KC06003</t>
  </si>
  <si>
    <t>X-Large</t>
  </si>
  <si>
    <t>All Chubby Jugs</t>
  </si>
  <si>
    <t>KC06000FAM</t>
  </si>
  <si>
    <t>Erosions</t>
  </si>
  <si>
    <t>KC11001</t>
  </si>
  <si>
    <t>Feet</t>
  </si>
  <si>
    <t>KC11002</t>
  </si>
  <si>
    <t>KC11003</t>
  </si>
  <si>
    <t>KC11004</t>
  </si>
  <si>
    <t>KC11005</t>
  </si>
  <si>
    <t>KC11006</t>
  </si>
  <si>
    <t>Prince</t>
  </si>
  <si>
    <t>KC11007</t>
  </si>
  <si>
    <t>Queen</t>
  </si>
  <si>
    <t>KC11008</t>
  </si>
  <si>
    <t>All Erosions</t>
  </si>
  <si>
    <t>KC11000FAM</t>
  </si>
  <si>
    <t>ChickenHeads</t>
  </si>
  <si>
    <t>KC19001</t>
  </si>
  <si>
    <t>KC19002</t>
  </si>
  <si>
    <t>KC19003</t>
  </si>
  <si>
    <t>KC19004</t>
  </si>
  <si>
    <t>KC19005</t>
  </si>
  <si>
    <t>KC19006</t>
  </si>
  <si>
    <t>KC19007</t>
  </si>
  <si>
    <t>King</t>
  </si>
  <si>
    <t>KC19008</t>
  </si>
  <si>
    <t>Emperor</t>
  </si>
  <si>
    <t>All ChickenHeads</t>
  </si>
  <si>
    <t>KC19000FAM</t>
  </si>
  <si>
    <t>Tugs</t>
  </si>
  <si>
    <t>KC21001</t>
  </si>
  <si>
    <t>KC21002</t>
  </si>
  <si>
    <t>X-Small</t>
  </si>
  <si>
    <t>KC21003</t>
  </si>
  <si>
    <t>KC21004</t>
  </si>
  <si>
    <t>KC21005</t>
  </si>
  <si>
    <t>All Tugs</t>
  </si>
  <si>
    <t>KC21000FAM</t>
  </si>
  <si>
    <t>Dew Drops</t>
  </si>
  <si>
    <t>KC26001</t>
  </si>
  <si>
    <t>Lugs</t>
  </si>
  <si>
    <t>KC32001</t>
  </si>
  <si>
    <t>kC32002</t>
  </si>
  <si>
    <t>KC32003</t>
  </si>
  <si>
    <t>KC32004</t>
  </si>
  <si>
    <t>KC32005</t>
  </si>
  <si>
    <t>Princess</t>
  </si>
  <si>
    <t>KC32006</t>
  </si>
  <si>
    <t>KC32007</t>
  </si>
  <si>
    <t>KC32008</t>
  </si>
  <si>
    <t>All Lugs</t>
  </si>
  <si>
    <t>KC32000FAM</t>
  </si>
  <si>
    <t>Jousting Jugs</t>
  </si>
  <si>
    <t>KC40001</t>
  </si>
  <si>
    <t>XX - Small</t>
  </si>
  <si>
    <t>KC40002</t>
  </si>
  <si>
    <t>X - Small</t>
  </si>
  <si>
    <t>KC40003</t>
  </si>
  <si>
    <t>KC40004</t>
  </si>
  <si>
    <t>KC40005</t>
  </si>
  <si>
    <t>KC40006</t>
  </si>
  <si>
    <t>X - Large</t>
  </si>
  <si>
    <t>KC40007</t>
  </si>
  <si>
    <t>KC40008</t>
  </si>
  <si>
    <t>KC40009</t>
  </si>
  <si>
    <t>KC40010</t>
  </si>
  <si>
    <t>KC40011</t>
  </si>
  <si>
    <t>Emporer</t>
  </si>
  <si>
    <t>All Jousting Jugs</t>
  </si>
  <si>
    <t>KC40000FAM</t>
  </si>
  <si>
    <t>PINCHES</t>
  </si>
  <si>
    <t>Butcher Blocks</t>
  </si>
  <si>
    <t>KC13001</t>
  </si>
  <si>
    <t>KC13002</t>
  </si>
  <si>
    <t>KC13003</t>
  </si>
  <si>
    <t>KC13004</t>
  </si>
  <si>
    <t>All Butcher Blocks</t>
  </si>
  <si>
    <t>KC13000FAM</t>
  </si>
  <si>
    <t>Love Handles</t>
  </si>
  <si>
    <t>KC25001</t>
  </si>
  <si>
    <t>KC25002</t>
  </si>
  <si>
    <t>KC25003</t>
  </si>
  <si>
    <t>KC25004</t>
  </si>
  <si>
    <t>KC25005</t>
  </si>
  <si>
    <t>KC25006</t>
  </si>
  <si>
    <t>KC25007</t>
  </si>
  <si>
    <t>All Love Handles</t>
  </si>
  <si>
    <t>KC25000FAM</t>
  </si>
  <si>
    <t>Softies</t>
  </si>
  <si>
    <t>KC27001</t>
  </si>
  <si>
    <t>Finisters</t>
  </si>
  <si>
    <t>KC31001</t>
  </si>
  <si>
    <t>KC31002</t>
  </si>
  <si>
    <t>KC31003</t>
  </si>
  <si>
    <t>KC31004</t>
  </si>
  <si>
    <t>KC31005</t>
  </si>
  <si>
    <t>KC31006</t>
  </si>
  <si>
    <t>KC31007</t>
  </si>
  <si>
    <t>All Finisters</t>
  </si>
  <si>
    <t>KC31000FAM</t>
  </si>
  <si>
    <t>POCKETS</t>
  </si>
  <si>
    <t>Hatchet Wacks</t>
  </si>
  <si>
    <t>KC20001</t>
  </si>
  <si>
    <t>KC20002</t>
  </si>
  <si>
    <t>KC20003</t>
  </si>
  <si>
    <t>KC20004</t>
  </si>
  <si>
    <t>KC20005</t>
  </si>
  <si>
    <t>X-Large 2</t>
  </si>
  <si>
    <t>KC20006</t>
  </si>
  <si>
    <t xml:space="preserve">Prince </t>
  </si>
  <si>
    <t>All Hatchet Wacks</t>
  </si>
  <si>
    <t>KC20000FAM</t>
  </si>
  <si>
    <t>Voids</t>
  </si>
  <si>
    <t>KC34001</t>
  </si>
  <si>
    <t>KC34002</t>
  </si>
  <si>
    <t>KC34003</t>
  </si>
  <si>
    <t>KC34004</t>
  </si>
  <si>
    <t>KC34005</t>
  </si>
  <si>
    <t>KC34006</t>
  </si>
  <si>
    <t>KC34007</t>
  </si>
  <si>
    <t>All Voids</t>
  </si>
  <si>
    <t>KC34000FAM</t>
  </si>
  <si>
    <t>EDGES</t>
  </si>
  <si>
    <t>Frog Lips</t>
  </si>
  <si>
    <t>KC04001</t>
  </si>
  <si>
    <t>KC04002</t>
  </si>
  <si>
    <t>KC04003</t>
  </si>
  <si>
    <t>KC04004</t>
  </si>
  <si>
    <t>KC04005</t>
  </si>
  <si>
    <t>KC04006</t>
  </si>
  <si>
    <t>KC04007</t>
  </si>
  <si>
    <t>All Frog Lips</t>
  </si>
  <si>
    <t>KC04000FAM</t>
  </si>
  <si>
    <t>Bug Eyes</t>
  </si>
  <si>
    <t>KC14001</t>
  </si>
  <si>
    <t>KC14002</t>
  </si>
  <si>
    <t>All Bug Eyes</t>
  </si>
  <si>
    <t>KC14000FAM</t>
  </si>
  <si>
    <t>Granites</t>
  </si>
  <si>
    <t>KC16001</t>
  </si>
  <si>
    <t>KC16002</t>
  </si>
  <si>
    <t>KC16003</t>
  </si>
  <si>
    <t>KC16004</t>
  </si>
  <si>
    <t>KC16005</t>
  </si>
  <si>
    <t>KC16006</t>
  </si>
  <si>
    <t>KC16007</t>
  </si>
  <si>
    <t>KC16008</t>
  </si>
  <si>
    <t>All Granites</t>
  </si>
  <si>
    <t>KC16000FAM</t>
  </si>
  <si>
    <t>Imprint</t>
  </si>
  <si>
    <t>KC28001</t>
  </si>
  <si>
    <t>KC28002</t>
  </si>
  <si>
    <t>All Imprints</t>
  </si>
  <si>
    <t>KC28000FAM</t>
  </si>
  <si>
    <t>Wafers</t>
  </si>
  <si>
    <t>KC29001</t>
  </si>
  <si>
    <t>KC29002</t>
  </si>
  <si>
    <t>Sml</t>
  </si>
  <si>
    <t>KC29003</t>
  </si>
  <si>
    <t>KC29004</t>
  </si>
  <si>
    <t>KC29005</t>
  </si>
  <si>
    <t>KC29006</t>
  </si>
  <si>
    <t>KC29007</t>
  </si>
  <si>
    <t>KC29008</t>
  </si>
  <si>
    <t>All Wafers</t>
  </si>
  <si>
    <t>KC29000FAM</t>
  </si>
  <si>
    <t>Wafers 2.0</t>
  </si>
  <si>
    <t>KC29009</t>
  </si>
  <si>
    <t>KC29010</t>
  </si>
  <si>
    <t>KC29011</t>
  </si>
  <si>
    <t>Princess #2</t>
  </si>
  <si>
    <t>KC29012</t>
  </si>
  <si>
    <t>KC29013</t>
  </si>
  <si>
    <t>KC29014</t>
  </si>
  <si>
    <t>KC29015</t>
  </si>
  <si>
    <t>All Wafers 2.0</t>
  </si>
  <si>
    <t>KC29009FAM</t>
  </si>
  <si>
    <t>Fragments</t>
  </si>
  <si>
    <t>KC17001</t>
  </si>
  <si>
    <t>KC17002</t>
  </si>
  <si>
    <t>KC17003</t>
  </si>
  <si>
    <t>KC17004</t>
  </si>
  <si>
    <t>KC17005</t>
  </si>
  <si>
    <t>KC17006</t>
  </si>
  <si>
    <t>KC17007</t>
  </si>
  <si>
    <t>KC17008</t>
  </si>
  <si>
    <t>All Fragments</t>
  </si>
  <si>
    <t>KC17000FAM</t>
  </si>
  <si>
    <t>Rok Bloks</t>
  </si>
  <si>
    <t>KC35001</t>
  </si>
  <si>
    <t>KC35002</t>
  </si>
  <si>
    <t>KC35003</t>
  </si>
  <si>
    <t>KC35004</t>
  </si>
  <si>
    <t>Medium</t>
  </si>
  <si>
    <t>KC35005</t>
  </si>
  <si>
    <t>KC35006</t>
  </si>
  <si>
    <t>KC35007</t>
  </si>
  <si>
    <t>KC35008</t>
  </si>
  <si>
    <t>KC35009</t>
  </si>
  <si>
    <t>KC35010</t>
  </si>
  <si>
    <t xml:space="preserve">Queen </t>
  </si>
  <si>
    <t>KC35011</t>
  </si>
  <si>
    <t>KC35012</t>
  </si>
  <si>
    <t>All Rok Bloks</t>
  </si>
  <si>
    <t>KC35000FAM</t>
  </si>
  <si>
    <t>Cow Pie Crimps</t>
  </si>
  <si>
    <t>KC18001</t>
  </si>
  <si>
    <t>The Slots</t>
  </si>
  <si>
    <t>KC38001</t>
  </si>
  <si>
    <t>KC38002</t>
  </si>
  <si>
    <t>KC38003</t>
  </si>
  <si>
    <t>KC38006</t>
  </si>
  <si>
    <t>KC38007</t>
  </si>
  <si>
    <t>KC38008</t>
  </si>
  <si>
    <t>All Slots</t>
  </si>
  <si>
    <t>KC38000FAM</t>
  </si>
  <si>
    <t>SLOPERS</t>
  </si>
  <si>
    <t>Cobbles</t>
  </si>
  <si>
    <t>KC01001</t>
  </si>
  <si>
    <t>KC01002</t>
  </si>
  <si>
    <t>KC01003</t>
  </si>
  <si>
    <t>KC01004</t>
  </si>
  <si>
    <t>KC01005</t>
  </si>
  <si>
    <t>KC01006</t>
  </si>
  <si>
    <t>KC01007</t>
  </si>
  <si>
    <t>KC01008</t>
  </si>
  <si>
    <t>All Cobbles</t>
  </si>
  <si>
    <t>KC01000FAM</t>
  </si>
  <si>
    <t>Fat Rolls</t>
  </si>
  <si>
    <t>KC02001</t>
  </si>
  <si>
    <t>KC02002</t>
  </si>
  <si>
    <t>KC02003</t>
  </si>
  <si>
    <t>KC02004</t>
  </si>
  <si>
    <t>KC02005</t>
  </si>
  <si>
    <t>All Fat Rolls</t>
  </si>
  <si>
    <t>KC02000FAM</t>
  </si>
  <si>
    <t>Erosion Slopers</t>
  </si>
  <si>
    <t>KC15001</t>
  </si>
  <si>
    <t>KC15002</t>
  </si>
  <si>
    <t>KC15003</t>
  </si>
  <si>
    <t>All Erosion Slopers</t>
  </si>
  <si>
    <t>KC15000FAM</t>
  </si>
  <si>
    <t>Dragon Balls</t>
  </si>
  <si>
    <t>KC23001</t>
  </si>
  <si>
    <t>KC23002</t>
  </si>
  <si>
    <t>KC23003</t>
  </si>
  <si>
    <t>KC23004</t>
  </si>
  <si>
    <t>KC23005</t>
  </si>
  <si>
    <t>KC23006</t>
  </si>
  <si>
    <t>KC23007</t>
  </si>
  <si>
    <t>KC23008</t>
  </si>
  <si>
    <t>All Dragon Balls</t>
  </si>
  <si>
    <t>KC23000FAM</t>
  </si>
  <si>
    <t>Contours</t>
  </si>
  <si>
    <t>KC30001</t>
  </si>
  <si>
    <t>KC30002</t>
  </si>
  <si>
    <t>KC30003</t>
  </si>
  <si>
    <t>KC30004</t>
  </si>
  <si>
    <t>KC30005</t>
  </si>
  <si>
    <t>KC30006</t>
  </si>
  <si>
    <t>KC30007</t>
  </si>
  <si>
    <t>All Contours</t>
  </si>
  <si>
    <t>KC30000FAM</t>
  </si>
  <si>
    <t>Pock Rocks</t>
  </si>
  <si>
    <t>KC33001</t>
  </si>
  <si>
    <t>KC33002</t>
  </si>
  <si>
    <t>KC33003</t>
  </si>
  <si>
    <t>KC33004</t>
  </si>
  <si>
    <t>KC33005</t>
  </si>
  <si>
    <t>KC33006</t>
  </si>
  <si>
    <t>KC33007</t>
  </si>
  <si>
    <t>KC33008</t>
  </si>
  <si>
    <t>All Pock Rocks</t>
  </si>
  <si>
    <t>KC33000FAM</t>
  </si>
  <si>
    <t>UNIQUE</t>
  </si>
  <si>
    <t>Huecos - Sloper</t>
  </si>
  <si>
    <t>KC24001</t>
  </si>
  <si>
    <t>Huecos - Jug</t>
  </si>
  <si>
    <t>KC24002</t>
  </si>
  <si>
    <t>Huecos - B.A.H.</t>
  </si>
  <si>
    <t>KC24003</t>
  </si>
  <si>
    <t>All Huecos</t>
  </si>
  <si>
    <t>KC24000FAM</t>
  </si>
  <si>
    <t>Cow Pies</t>
  </si>
  <si>
    <t>KC05001</t>
  </si>
  <si>
    <t>KC05002</t>
  </si>
  <si>
    <t>KC05003</t>
  </si>
  <si>
    <t>KC05004</t>
  </si>
  <si>
    <t>KC05005</t>
  </si>
  <si>
    <t>KC05006</t>
  </si>
  <si>
    <t>All Cow Pies</t>
  </si>
  <si>
    <t>KC05000FAM</t>
  </si>
  <si>
    <t>Fractals</t>
  </si>
  <si>
    <t>KC37001</t>
  </si>
  <si>
    <t>KC37002</t>
  </si>
  <si>
    <t>KC37003</t>
  </si>
  <si>
    <t>KC37004</t>
  </si>
  <si>
    <t>KC37005</t>
  </si>
  <si>
    <t>KC37006</t>
  </si>
  <si>
    <t>KC37007</t>
  </si>
  <si>
    <t>KC37008</t>
  </si>
  <si>
    <t>KC37009</t>
  </si>
  <si>
    <t>KC37010</t>
  </si>
  <si>
    <t>All Fractals</t>
  </si>
  <si>
    <t>KC37000FAM</t>
  </si>
  <si>
    <t>Tunnel Limestone</t>
  </si>
  <si>
    <t>KC36001</t>
  </si>
  <si>
    <t>KC36002</t>
  </si>
  <si>
    <t>KC36003</t>
  </si>
  <si>
    <t>KC36004</t>
  </si>
  <si>
    <t>Large#2</t>
  </si>
  <si>
    <t>KC36005</t>
  </si>
  <si>
    <t>KC36006</t>
  </si>
  <si>
    <t>X-Large # 2</t>
  </si>
  <si>
    <t>KC36007</t>
  </si>
  <si>
    <t>KC36008</t>
  </si>
  <si>
    <t>KC36009</t>
  </si>
  <si>
    <t>KC36010</t>
  </si>
  <si>
    <t>All Limestone</t>
  </si>
  <si>
    <t>KC36000FAM</t>
  </si>
  <si>
    <t>True Tufa</t>
  </si>
  <si>
    <t>KC39001</t>
  </si>
  <si>
    <t>KC39002</t>
  </si>
  <si>
    <t>KC39003</t>
  </si>
  <si>
    <t>KC39004</t>
  </si>
  <si>
    <t>Extra Large</t>
  </si>
  <si>
    <t>KC39005</t>
  </si>
  <si>
    <t>KC39007</t>
  </si>
  <si>
    <t>KC39009</t>
  </si>
  <si>
    <t>KC39011</t>
  </si>
  <si>
    <t>KC39014</t>
  </si>
  <si>
    <t>All True Tufa</t>
  </si>
  <si>
    <t>KC39000FAM</t>
  </si>
  <si>
    <t>True Tufa Drips</t>
  </si>
  <si>
    <t>KC39006</t>
  </si>
  <si>
    <t>KC39008</t>
  </si>
  <si>
    <t>KC39010</t>
  </si>
  <si>
    <t>KC39012</t>
  </si>
  <si>
    <t>KC39013</t>
  </si>
  <si>
    <t>All True Tufa Drips</t>
  </si>
  <si>
    <t>KC39006FAM</t>
  </si>
  <si>
    <t>Avalanches</t>
  </si>
  <si>
    <t>KC41001</t>
  </si>
  <si>
    <t>KC41002</t>
  </si>
  <si>
    <t>KC41003</t>
  </si>
  <si>
    <t>KC41004</t>
  </si>
  <si>
    <t>KC41005</t>
  </si>
  <si>
    <t>KC41006</t>
  </si>
  <si>
    <t>KC41007</t>
  </si>
  <si>
    <t>KC41008</t>
  </si>
  <si>
    <t>All Avalanches</t>
  </si>
  <si>
    <t>KC41000FAM</t>
  </si>
  <si>
    <t>Flanges</t>
  </si>
  <si>
    <t>KC42001</t>
  </si>
  <si>
    <t>KC42002</t>
  </si>
  <si>
    <t>KC42003</t>
  </si>
  <si>
    <t>KC42004</t>
  </si>
  <si>
    <t>KC42005</t>
  </si>
  <si>
    <t>KC42006</t>
  </si>
  <si>
    <t>KC42007</t>
  </si>
  <si>
    <t>All Flanges</t>
  </si>
  <si>
    <t>KC42000FAM</t>
  </si>
  <si>
    <t>Geo Jugs</t>
  </si>
  <si>
    <t>KC43001</t>
  </si>
  <si>
    <t>KC43002</t>
  </si>
  <si>
    <t>KC43003</t>
  </si>
  <si>
    <t>KC43004</t>
  </si>
  <si>
    <t>KC43005</t>
  </si>
  <si>
    <t>KC43006</t>
  </si>
  <si>
    <t>KC43007</t>
  </si>
  <si>
    <t>All Geo Jugs</t>
  </si>
  <si>
    <t>KC43000FAM</t>
  </si>
  <si>
    <t>Roman Pinches</t>
  </si>
  <si>
    <t>KC46001</t>
  </si>
  <si>
    <t>KC46002</t>
  </si>
  <si>
    <t>KC46003</t>
  </si>
  <si>
    <t>KC46004</t>
  </si>
  <si>
    <t>KC46005</t>
  </si>
  <si>
    <t>KC46006</t>
  </si>
  <si>
    <t>KC46007</t>
  </si>
  <si>
    <t>All Roman Pinches</t>
  </si>
  <si>
    <t>KC46000FAM</t>
  </si>
  <si>
    <t>Flint Stones</t>
  </si>
  <si>
    <t>KC47001</t>
  </si>
  <si>
    <t>KC47002</t>
  </si>
  <si>
    <t>KC47003</t>
  </si>
  <si>
    <t>KC47004</t>
  </si>
  <si>
    <t>KC47005</t>
  </si>
  <si>
    <t>KC47006</t>
  </si>
  <si>
    <t>KC47007</t>
  </si>
  <si>
    <t>All Flint Stones</t>
  </si>
  <si>
    <t>KC47000FAM</t>
  </si>
  <si>
    <t>Hobbit Holes S</t>
  </si>
  <si>
    <t>KC48001</t>
  </si>
  <si>
    <t xml:space="preserve">Hobbit Holes M </t>
  </si>
  <si>
    <t>KC48002</t>
  </si>
  <si>
    <t>Hobbit Holes L</t>
  </si>
  <si>
    <t>KC48003</t>
  </si>
  <si>
    <t>Hobbit Holes XL</t>
  </si>
  <si>
    <t>KC48004</t>
  </si>
  <si>
    <t>Hobbit Holes 2XL</t>
  </si>
  <si>
    <t>KC48005</t>
  </si>
  <si>
    <t>2X-Large</t>
  </si>
  <si>
    <t>Hobbit Holes Prince</t>
  </si>
  <si>
    <t>KC48006</t>
  </si>
  <si>
    <t>Hobbit Holes Queen</t>
  </si>
  <si>
    <t>KC48007</t>
  </si>
  <si>
    <t>Hobbit Holes King</t>
  </si>
  <si>
    <t>KC48008</t>
  </si>
  <si>
    <t>All Hobbit Holes</t>
  </si>
  <si>
    <t>KC49999</t>
  </si>
  <si>
    <t>Shield Crimps</t>
  </si>
  <si>
    <t>KC44001</t>
  </si>
  <si>
    <t>KC44002</t>
  </si>
  <si>
    <t>All Shield Crimps</t>
  </si>
  <si>
    <t>KC44999</t>
  </si>
  <si>
    <t>New 2021</t>
  </si>
  <si>
    <t>Flint Stone Jugs</t>
  </si>
  <si>
    <t>KC60001</t>
  </si>
  <si>
    <t>KC60002</t>
  </si>
  <si>
    <t>KC60003</t>
  </si>
  <si>
    <t xml:space="preserve">Large </t>
  </si>
  <si>
    <t>KC60004</t>
  </si>
  <si>
    <t>KC60005</t>
  </si>
  <si>
    <t>2XL</t>
  </si>
  <si>
    <t>KC60006</t>
  </si>
  <si>
    <t>KC60007</t>
  </si>
  <si>
    <t>KC60009</t>
  </si>
  <si>
    <t xml:space="preserve">Emperor </t>
  </si>
  <si>
    <t>All Flint Stone Jugs</t>
  </si>
  <si>
    <t>KC60999</t>
  </si>
  <si>
    <t>Working Class Climbing</t>
  </si>
  <si>
    <t>15-12 Yellow</t>
  </si>
  <si>
    <t>12-01 White</t>
  </si>
  <si>
    <t>Price Total</t>
  </si>
  <si>
    <t>Great Plates</t>
  </si>
  <si>
    <t>WC01001</t>
  </si>
  <si>
    <t>XS</t>
  </si>
  <si>
    <t>WC01002</t>
  </si>
  <si>
    <t>WC01003</t>
  </si>
  <si>
    <t>WC01004</t>
  </si>
  <si>
    <t>WC01005</t>
  </si>
  <si>
    <t>WC01006</t>
  </si>
  <si>
    <t>WC01007</t>
  </si>
  <si>
    <t>WC01008</t>
  </si>
  <si>
    <t>XL</t>
  </si>
  <si>
    <t>WC01009</t>
  </si>
  <si>
    <t>WC01010</t>
  </si>
  <si>
    <t>WC01011</t>
  </si>
  <si>
    <t>3XL</t>
  </si>
  <si>
    <t>All Great Plates</t>
  </si>
  <si>
    <t>WC01999</t>
  </si>
  <si>
    <t>Sliders</t>
  </si>
  <si>
    <t>WC02001</t>
  </si>
  <si>
    <t>WC02002</t>
  </si>
  <si>
    <t>WC02003</t>
  </si>
  <si>
    <t>WC02004</t>
  </si>
  <si>
    <t>WC02005</t>
  </si>
  <si>
    <t>WC02006</t>
  </si>
  <si>
    <t>WC02007</t>
  </si>
  <si>
    <t>WC02008</t>
  </si>
  <si>
    <t>WC02009</t>
  </si>
  <si>
    <t>WC02010</t>
  </si>
  <si>
    <t>WC02011</t>
  </si>
  <si>
    <t>All Sliders</t>
  </si>
  <si>
    <t>WC02999</t>
  </si>
  <si>
    <t>Limestone</t>
  </si>
  <si>
    <t>WC04001</t>
  </si>
  <si>
    <t>WC04002</t>
  </si>
  <si>
    <t>WC04003</t>
  </si>
  <si>
    <t>WC04004</t>
  </si>
  <si>
    <t>WC04005</t>
  </si>
  <si>
    <t>WC04006</t>
  </si>
  <si>
    <t>WC04007</t>
  </si>
  <si>
    <t>WC04008</t>
  </si>
  <si>
    <t>WC04009</t>
  </si>
  <si>
    <t>WC04010</t>
  </si>
  <si>
    <t>WC04011</t>
  </si>
  <si>
    <t>WC04999</t>
  </si>
  <si>
    <t>Ledges</t>
  </si>
  <si>
    <t>WC05001</t>
  </si>
  <si>
    <t>WC05002</t>
  </si>
  <si>
    <t>WC05003</t>
  </si>
  <si>
    <t>WC05004</t>
  </si>
  <si>
    <t>WC05005</t>
  </si>
  <si>
    <t>WC05006</t>
  </si>
  <si>
    <t>WC05007</t>
  </si>
  <si>
    <t>WC05008</t>
  </si>
  <si>
    <t>WC05009</t>
  </si>
  <si>
    <t>WC05010</t>
  </si>
  <si>
    <t>WC05011</t>
  </si>
  <si>
    <t>All Ledges</t>
  </si>
  <si>
    <t>WC05999</t>
  </si>
  <si>
    <t>Anvils</t>
  </si>
  <si>
    <t>WC06001</t>
  </si>
  <si>
    <t>WC06002</t>
  </si>
  <si>
    <t>WC06003</t>
  </si>
  <si>
    <t>WC06004</t>
  </si>
  <si>
    <t>WC06005</t>
  </si>
  <si>
    <t>WC06006</t>
  </si>
  <si>
    <t>WC06007</t>
  </si>
  <si>
    <t>WC06008</t>
  </si>
  <si>
    <t>WC06009</t>
  </si>
  <si>
    <t>WC06010</t>
  </si>
  <si>
    <t>WC06011</t>
  </si>
  <si>
    <t>All Anvils</t>
  </si>
  <si>
    <t>WC06999</t>
  </si>
  <si>
    <t>Fractures</t>
  </si>
  <si>
    <t>WC07001</t>
  </si>
  <si>
    <t>WC07002</t>
  </si>
  <si>
    <t>WC07003</t>
  </si>
  <si>
    <t>WC07004</t>
  </si>
  <si>
    <t>WC07005</t>
  </si>
  <si>
    <t>WC07006</t>
  </si>
  <si>
    <t>WC07007</t>
  </si>
  <si>
    <t>WC07008</t>
  </si>
  <si>
    <t>WC07009</t>
  </si>
  <si>
    <t>WC07010</t>
  </si>
  <si>
    <t>WC07011</t>
  </si>
  <si>
    <t>All Fractures</t>
  </si>
  <si>
    <t>WC07999</t>
  </si>
  <si>
    <t>Footholds</t>
  </si>
  <si>
    <t>WC09000</t>
  </si>
  <si>
    <t>WC09001</t>
  </si>
  <si>
    <t>All Footholds</t>
  </si>
  <si>
    <t>WC09999</t>
  </si>
  <si>
    <t>Heroes</t>
  </si>
  <si>
    <t>WC10009</t>
  </si>
  <si>
    <t>WC10010</t>
  </si>
  <si>
    <t>WC10011</t>
  </si>
  <si>
    <t>All Heroes</t>
  </si>
  <si>
    <t>WC10999</t>
  </si>
  <si>
    <t>Holes</t>
  </si>
  <si>
    <t>WC11004</t>
  </si>
  <si>
    <t>WC11005</t>
  </si>
  <si>
    <t>WC11006</t>
  </si>
  <si>
    <t>WC11007</t>
  </si>
  <si>
    <t>WC11008</t>
  </si>
  <si>
    <t>All Holes</t>
  </si>
  <si>
    <t>WC11999</t>
  </si>
  <si>
    <t>Vicegrips</t>
  </si>
  <si>
    <t>WC12001</t>
  </si>
  <si>
    <t>WC12002</t>
  </si>
  <si>
    <t>WC12003</t>
  </si>
  <si>
    <t>WC12004</t>
  </si>
  <si>
    <t>WC12005</t>
  </si>
  <si>
    <t>WC12006</t>
  </si>
  <si>
    <t>WC12007</t>
  </si>
  <si>
    <t>WC12008</t>
  </si>
  <si>
    <t>WC12009</t>
  </si>
  <si>
    <t>WC12010</t>
  </si>
  <si>
    <t>WC12011</t>
  </si>
  <si>
    <t>WC12012</t>
  </si>
  <si>
    <t>WC12013</t>
  </si>
  <si>
    <t>WC12014</t>
  </si>
  <si>
    <t>WC12015</t>
  </si>
  <si>
    <t>WC12016</t>
  </si>
  <si>
    <t>4XL</t>
  </si>
  <si>
    <t>All Vicegrips</t>
  </si>
  <si>
    <t>WC12999</t>
  </si>
  <si>
    <t>Angles</t>
  </si>
  <si>
    <t>WC13001</t>
  </si>
  <si>
    <t>WC13002</t>
  </si>
  <si>
    <t>WC13003</t>
  </si>
  <si>
    <t>WC13004</t>
  </si>
  <si>
    <t>WC13005</t>
  </si>
  <si>
    <t>WC13006</t>
  </si>
  <si>
    <t>WC13007</t>
  </si>
  <si>
    <t>WC13008</t>
  </si>
  <si>
    <t>WC13009</t>
  </si>
  <si>
    <t>WC13010</t>
  </si>
  <si>
    <t>WC13011</t>
  </si>
  <si>
    <t>All Angles</t>
  </si>
  <si>
    <t>WC13000FAM</t>
  </si>
  <si>
    <t>Flat Lips</t>
  </si>
  <si>
    <t>WC15001</t>
  </si>
  <si>
    <t>WC15002</t>
  </si>
  <si>
    <t>WC15003</t>
  </si>
  <si>
    <t>WC15004</t>
  </si>
  <si>
    <t>WC15005</t>
  </si>
  <si>
    <t>WC15006</t>
  </si>
  <si>
    <t>WC15007</t>
  </si>
  <si>
    <t>WC15008</t>
  </si>
  <si>
    <t>WC15009</t>
  </si>
  <si>
    <t>WC15010</t>
  </si>
  <si>
    <t>WC15011</t>
  </si>
  <si>
    <t>All Flat Lips</t>
  </si>
  <si>
    <t>WC15000FAM</t>
  </si>
  <si>
    <t>Island Crimps</t>
  </si>
  <si>
    <t>WC16001</t>
  </si>
  <si>
    <t>WC16002</t>
  </si>
  <si>
    <t>WC16004</t>
  </si>
  <si>
    <t>WC16006</t>
  </si>
  <si>
    <t>WC16008</t>
  </si>
  <si>
    <t>WC16010</t>
  </si>
  <si>
    <t>WC16011</t>
  </si>
  <si>
    <t>WC16013</t>
  </si>
  <si>
    <t>All Island Crimps</t>
  </si>
  <si>
    <t>WC16000FAM</t>
  </si>
  <si>
    <t>Bow Ties</t>
  </si>
  <si>
    <t>WC17001</t>
  </si>
  <si>
    <t>WC17002</t>
  </si>
  <si>
    <t>WC17003</t>
  </si>
  <si>
    <t>WC17004</t>
  </si>
  <si>
    <t>WC17005</t>
  </si>
  <si>
    <t>2 XL</t>
  </si>
  <si>
    <t>WC17006</t>
  </si>
  <si>
    <t>3 XL</t>
  </si>
  <si>
    <t>All Bow Ties</t>
  </si>
  <si>
    <t>WC17999</t>
  </si>
  <si>
    <t>Blue Collar Jugs</t>
  </si>
  <si>
    <t>WC18001</t>
  </si>
  <si>
    <t>WC18002</t>
  </si>
  <si>
    <t>WC18003</t>
  </si>
  <si>
    <t>WC18004</t>
  </si>
  <si>
    <t>WC18005</t>
  </si>
  <si>
    <t>WC18006</t>
  </si>
  <si>
    <t>WC18999</t>
  </si>
  <si>
    <t>LB</t>
  </si>
  <si>
    <t>Rate</t>
  </si>
  <si>
    <t>Weight</t>
  </si>
  <si>
    <t>sales@kletterkultur.com</t>
  </si>
  <si>
    <t>Kletterkultur GmbH</t>
  </si>
  <si>
    <t>Saydaerstraße 21e</t>
  </si>
  <si>
    <t>Chemnitz</t>
  </si>
  <si>
    <t>09125, germany</t>
  </si>
  <si>
    <t>Artikelnummer - Farbe</t>
  </si>
  <si>
    <t>Menge</t>
  </si>
  <si>
    <t>Art No</t>
  </si>
  <si>
    <t>Farbe</t>
  </si>
  <si>
    <t>KC49001</t>
  </si>
  <si>
    <t>KC49002</t>
  </si>
  <si>
    <t>KC49003</t>
  </si>
  <si>
    <t>KC49004</t>
  </si>
  <si>
    <t>KC49005</t>
  </si>
  <si>
    <t>KC49006</t>
  </si>
  <si>
    <t>KC49007</t>
  </si>
  <si>
    <t>KC49009</t>
  </si>
  <si>
    <t>KC49000FAM</t>
  </si>
  <si>
    <t>yellow</t>
  </si>
  <si>
    <t>orange</t>
  </si>
  <si>
    <t>pink</t>
  </si>
  <si>
    <t>red</t>
  </si>
  <si>
    <t>green</t>
  </si>
  <si>
    <t>blue</t>
  </si>
  <si>
    <t>purple</t>
  </si>
  <si>
    <t>black</t>
  </si>
  <si>
    <t>W01001</t>
  </si>
  <si>
    <t>W01002</t>
  </si>
  <si>
    <t>W01003</t>
  </si>
  <si>
    <t>W01004</t>
  </si>
  <si>
    <t>W01005</t>
  </si>
  <si>
    <t>W01006</t>
  </si>
  <si>
    <t>W01007</t>
  </si>
  <si>
    <t>W01008</t>
  </si>
  <si>
    <t>W01009</t>
  </si>
  <si>
    <t>W01010</t>
  </si>
  <si>
    <t>W01011</t>
  </si>
  <si>
    <t>W02001</t>
  </si>
  <si>
    <t>W02002</t>
  </si>
  <si>
    <t>W02003</t>
  </si>
  <si>
    <t>W02004</t>
  </si>
  <si>
    <t>W02005</t>
  </si>
  <si>
    <t>W02006</t>
  </si>
  <si>
    <t>W02007</t>
  </si>
  <si>
    <t>W02008</t>
  </si>
  <si>
    <t>W02009</t>
  </si>
  <si>
    <t>W02010</t>
  </si>
  <si>
    <t>W02011</t>
  </si>
  <si>
    <t>W04002</t>
  </si>
  <si>
    <t>W04003</t>
  </si>
  <si>
    <t>W04004</t>
  </si>
  <si>
    <t>W04005</t>
  </si>
  <si>
    <t>W04006</t>
  </si>
  <si>
    <t>W04007</t>
  </si>
  <si>
    <t>W04008</t>
  </si>
  <si>
    <t>W04009</t>
  </si>
  <si>
    <t>W04010</t>
  </si>
  <si>
    <t>W04011</t>
  </si>
  <si>
    <t>W05001</t>
  </si>
  <si>
    <t>W05002</t>
  </si>
  <si>
    <t>W05003</t>
  </si>
  <si>
    <t>W05004</t>
  </si>
  <si>
    <t>W05005</t>
  </si>
  <si>
    <t>W05006</t>
  </si>
  <si>
    <t>W05007</t>
  </si>
  <si>
    <t>W05008</t>
  </si>
  <si>
    <t>W05009</t>
  </si>
  <si>
    <t>W05010</t>
  </si>
  <si>
    <t>W05011</t>
  </si>
  <si>
    <t>W06001</t>
  </si>
  <si>
    <t>W06002</t>
  </si>
  <si>
    <t>W06003</t>
  </si>
  <si>
    <t>W06004</t>
  </si>
  <si>
    <t>W06005</t>
  </si>
  <si>
    <t>W06006</t>
  </si>
  <si>
    <t>W06007</t>
  </si>
  <si>
    <t>W06008</t>
  </si>
  <si>
    <t>W06009</t>
  </si>
  <si>
    <t>W06010</t>
  </si>
  <si>
    <t>W07001</t>
  </si>
  <si>
    <t>W07002</t>
  </si>
  <si>
    <t>W07003</t>
  </si>
  <si>
    <t>W07004</t>
  </si>
  <si>
    <t>W07005</t>
  </si>
  <si>
    <t>W07006</t>
  </si>
  <si>
    <t>W07007</t>
  </si>
  <si>
    <t>W07008</t>
  </si>
  <si>
    <t>W07009</t>
  </si>
  <si>
    <t>W07010</t>
  </si>
  <si>
    <t>W07011</t>
  </si>
  <si>
    <t>W09000</t>
  </si>
  <si>
    <t>W09001</t>
  </si>
  <si>
    <t>W10009</t>
  </si>
  <si>
    <t>W11004</t>
  </si>
  <si>
    <t>W11005</t>
  </si>
  <si>
    <t>W11006</t>
  </si>
  <si>
    <t>W11007</t>
  </si>
  <si>
    <t>W11008</t>
  </si>
  <si>
    <t>W12001</t>
  </si>
  <si>
    <t>W12002</t>
  </si>
  <si>
    <t>W12003</t>
  </si>
  <si>
    <t>W12004</t>
  </si>
  <si>
    <t>W12005</t>
  </si>
  <si>
    <t>W12006</t>
  </si>
  <si>
    <t>W12007</t>
  </si>
  <si>
    <t>W12008</t>
  </si>
  <si>
    <t>W12009</t>
  </si>
  <si>
    <t>W12010</t>
  </si>
  <si>
    <t>W12011</t>
  </si>
  <si>
    <t>W12012</t>
  </si>
  <si>
    <t>W12013</t>
  </si>
  <si>
    <t>W12014</t>
  </si>
  <si>
    <t>W12015</t>
  </si>
  <si>
    <t>W12016</t>
  </si>
  <si>
    <t>W17001</t>
  </si>
  <si>
    <t>W17002</t>
  </si>
  <si>
    <t>W17003</t>
  </si>
  <si>
    <t>W17004</t>
  </si>
  <si>
    <t>W17005</t>
  </si>
  <si>
    <t>W17006</t>
  </si>
  <si>
    <t>W18001</t>
  </si>
  <si>
    <t>W18002</t>
  </si>
  <si>
    <t>W18003</t>
  </si>
  <si>
    <t>W18004</t>
  </si>
  <si>
    <t>W18005</t>
  </si>
  <si>
    <t>W18006</t>
  </si>
  <si>
    <t>W01000FAM</t>
  </si>
  <si>
    <t>W02000FAM</t>
  </si>
  <si>
    <t>W04000FAM</t>
  </si>
  <si>
    <t>W05000FAM</t>
  </si>
  <si>
    <t>W06000FAM</t>
  </si>
  <si>
    <t>W07000FAM</t>
  </si>
  <si>
    <t>W09000FAM</t>
  </si>
  <si>
    <t>W11000FAM</t>
  </si>
  <si>
    <t>W12000FAM</t>
  </si>
  <si>
    <t>W17000FAM</t>
  </si>
  <si>
    <t>W18000FAM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</si>
</sst>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"/>
    <numFmt numFmtId="165" formatCode="_(&quot;$&quot;* #,##0.00_);_(&quot;$&quot;* \(#,##0.00\);_(&quot;$&quot;* &quot;-&quot;??_);_(@_)"/>
    <numFmt numFmtId="166" formatCode="[$€]#,##0.00"/>
    <numFmt numFmtId="167" formatCode="#,##0.000"/>
    <numFmt numFmtId="168" formatCode="0.0"/>
    <numFmt numFmtId="169" formatCode="_-* #,##0.00\ [$€-407]_-;\-* #,##0.00\ [$€-407]_-;_-* &quot;-&quot;??\ [$€-407]_-;_-@_-"/>
  </numFmts>
  <fonts count="60">
    <font>
      <sz val="11"/>
      <color rgb="FF000000"/>
      <name val="Calibri"/>
    </font>
    <font>
      <sz val="11"/>
      <name val="Calibri"/>
      <family val="2"/>
    </font>
    <font>
      <b/>
      <sz val="9"/>
      <name val="PT Sans"/>
      <family val="2"/>
      <charset val="204"/>
    </font>
    <font>
      <sz val="11"/>
      <name val="Calibri"/>
      <family val="2"/>
    </font>
    <font>
      <u/>
      <sz val="9"/>
      <color rgb="FF0563C1"/>
      <name val="Calibri"/>
      <family val="2"/>
    </font>
    <font>
      <u/>
      <sz val="9"/>
      <color rgb="FF0563C1"/>
      <name val="Calibri"/>
      <family val="2"/>
    </font>
    <font>
      <sz val="9"/>
      <color rgb="FF000000"/>
      <name val="PT Sans"/>
      <family val="2"/>
      <charset val="204"/>
    </font>
    <font>
      <sz val="11"/>
      <color rgb="FF000000"/>
      <name val="Arial"/>
      <family val="2"/>
    </font>
    <font>
      <sz val="11"/>
      <color rgb="FF000000"/>
      <name val="Mongolian Baiti"/>
      <family val="4"/>
      <charset val="134"/>
    </font>
    <font>
      <sz val="8"/>
      <color rgb="FFFF0000"/>
      <name val="Mongolian Baiti"/>
      <family val="4"/>
      <charset val="134"/>
    </font>
    <font>
      <sz val="9"/>
      <color rgb="FF000000"/>
      <name val="Mongolian Baiti"/>
      <family val="4"/>
      <charset val="134"/>
    </font>
    <font>
      <b/>
      <sz val="12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2"/>
      <color rgb="FFFFFFFF"/>
      <name val="PT Sans"/>
      <family val="2"/>
      <charset val="204"/>
    </font>
    <font>
      <b/>
      <sz val="9"/>
      <color rgb="FFFF0000"/>
      <name val="PT Sans"/>
      <family val="2"/>
      <charset val="204"/>
    </font>
    <font>
      <b/>
      <sz val="9"/>
      <color rgb="FF000000"/>
      <name val="PT Sans"/>
      <family val="2"/>
      <charset val="204"/>
    </font>
    <font>
      <sz val="9"/>
      <name val="PT Sans"/>
      <family val="2"/>
      <charset val="204"/>
    </font>
    <font>
      <sz val="7"/>
      <color rgb="FF000000"/>
      <name val="PT Sans"/>
      <family val="2"/>
      <charset val="204"/>
    </font>
    <font>
      <sz val="9"/>
      <color rgb="FFFF0000"/>
      <name val="PT Sans"/>
      <family val="2"/>
      <charset val="204"/>
    </font>
    <font>
      <sz val="12"/>
      <color rgb="FF000000"/>
      <name val="PT Sans"/>
      <family val="2"/>
      <charset val="204"/>
    </font>
    <font>
      <sz val="12"/>
      <name val="PT Sans"/>
      <family val="2"/>
      <charset val="204"/>
    </font>
    <font>
      <i/>
      <sz val="12"/>
      <color rgb="FF000000"/>
      <name val="PT Sans"/>
      <family val="2"/>
      <charset val="204"/>
    </font>
    <font>
      <b/>
      <sz val="8"/>
      <color rgb="FF000000"/>
      <name val="PT Sans"/>
      <family val="2"/>
      <charset val="204"/>
    </font>
    <font>
      <sz val="12"/>
      <color rgb="FFFF0000"/>
      <name val="PT Sans"/>
      <family val="2"/>
      <charset val="204"/>
    </font>
    <font>
      <sz val="12"/>
      <color rgb="FF000000"/>
      <name val="Calibri"/>
      <family val="2"/>
    </font>
    <font>
      <b/>
      <u/>
      <sz val="9"/>
      <color rgb="FFFF0000"/>
      <name val="PT Sans"/>
      <family val="2"/>
      <charset val="204"/>
    </font>
    <font>
      <b/>
      <sz val="10"/>
      <color rgb="FFFFFFFF"/>
      <name val="PT Sans"/>
      <family val="2"/>
      <charset val="204"/>
    </font>
    <font>
      <b/>
      <sz val="18"/>
      <color rgb="FF000000"/>
      <name val="Arial"/>
      <family val="2"/>
    </font>
    <font>
      <sz val="9"/>
      <name val="Calibri"/>
      <family val="2"/>
    </font>
    <font>
      <b/>
      <sz val="16"/>
      <name val="PT Sans"/>
      <family val="2"/>
      <charset val="204"/>
    </font>
    <font>
      <sz val="9"/>
      <name val="Open Sans"/>
    </font>
    <font>
      <sz val="9"/>
      <color rgb="FFFF0000"/>
      <name val="Open Sans"/>
    </font>
    <font>
      <b/>
      <sz val="10"/>
      <color rgb="FF000000"/>
      <name val="PT Sans"/>
      <family val="2"/>
      <charset val="204"/>
    </font>
    <font>
      <sz val="9"/>
      <color rgb="FFFFFFFF"/>
      <name val="PT Sans"/>
      <family val="2"/>
      <charset val="204"/>
    </font>
    <font>
      <b/>
      <sz val="9"/>
      <color rgb="FFFFFFFF"/>
      <name val="PT Sans"/>
      <family val="2"/>
      <charset val="204"/>
    </font>
    <font>
      <sz val="9"/>
      <color rgb="FFFF0000"/>
      <name val="Calibri"/>
      <family val="2"/>
    </font>
    <font>
      <strike/>
      <sz val="9"/>
      <color rgb="FF000000"/>
      <name val="PT Sans"/>
      <family val="2"/>
      <charset val="204"/>
    </font>
    <font>
      <sz val="9"/>
      <color rgb="FF000000"/>
      <name val="&quot;Google Sans Mono&quot;"/>
    </font>
    <font>
      <strike/>
      <sz val="9"/>
      <color rgb="FF000000"/>
      <name val="Calibri"/>
      <family val="2"/>
    </font>
    <font>
      <strike/>
      <sz val="9"/>
      <color rgb="FFFFFFFF"/>
      <name val="PT Sans"/>
      <family val="2"/>
      <charset val="204"/>
    </font>
    <font>
      <strike/>
      <sz val="9"/>
      <name val="PT Sans"/>
      <family val="2"/>
      <charset val="204"/>
    </font>
    <font>
      <strike/>
      <sz val="9"/>
      <name val="Calibri"/>
      <family val="2"/>
    </font>
    <font>
      <sz val="10"/>
      <color rgb="FF000000"/>
      <name val="PT Sans"/>
      <family val="2"/>
      <charset val="204"/>
    </font>
    <font>
      <b/>
      <sz val="12"/>
      <color rgb="FF000000"/>
      <name val="Mongolian Baiti"/>
      <family val="4"/>
      <charset val="134"/>
    </font>
    <font>
      <b/>
      <sz val="9"/>
      <color rgb="FF000000"/>
      <name val="Mongolian Baiti"/>
      <family val="4"/>
      <charset val="134"/>
    </font>
    <font>
      <b/>
      <strike/>
      <sz val="9"/>
      <color rgb="FF000000"/>
      <name val="Mongolian Baiti"/>
      <family val="4"/>
      <charset val="134"/>
    </font>
    <font>
      <b/>
      <strike/>
      <sz val="9"/>
      <color rgb="FF000000"/>
      <name val="PT Sans"/>
      <family val="2"/>
      <charset val="204"/>
    </font>
    <font>
      <b/>
      <sz val="10"/>
      <color rgb="FF000000"/>
      <name val="Mongolian Baiti"/>
      <family val="4"/>
      <charset val="134"/>
    </font>
    <font>
      <sz val="10"/>
      <color rgb="FF000000"/>
      <name val="Mongolian Baiti"/>
      <family val="4"/>
      <charset val="134"/>
    </font>
    <font>
      <sz val="10"/>
      <color rgb="FFFFFFFF"/>
      <name val="Mongolian Baiti"/>
      <family val="4"/>
      <charset val="134"/>
    </font>
    <font>
      <sz val="12"/>
      <color rgb="FFFFFFFF"/>
      <name val="Mongolian Baiti"/>
      <family val="4"/>
      <charset val="134"/>
    </font>
    <font>
      <sz val="12"/>
      <color rgb="FF000000"/>
      <name val="Mongolian Baiti"/>
      <family val="4"/>
      <charset val="134"/>
    </font>
    <font>
      <sz val="9"/>
      <color rgb="FFFF0000"/>
      <name val="Mongolian Baiti"/>
      <family val="4"/>
      <charset val="134"/>
    </font>
    <font>
      <sz val="9"/>
      <color rgb="FFFF0000"/>
      <name val="Arial"/>
      <family val="2"/>
    </font>
    <font>
      <sz val="10"/>
      <color rgb="FF000000"/>
      <name val="Calibri"/>
      <family val="2"/>
    </font>
    <font>
      <sz val="11"/>
      <color rgb="FF000000"/>
      <name val="Open Sans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6600"/>
        <bgColor rgb="FFFF6600"/>
      </patternFill>
    </fill>
    <fill>
      <patternFill patternType="solid">
        <fgColor rgb="FFFF00FF"/>
        <bgColor rgb="FFFF00FF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0070C0"/>
        <bgColor rgb="FF0070C0"/>
      </patternFill>
    </fill>
    <fill>
      <patternFill patternType="solid">
        <fgColor rgb="FF7030A0"/>
        <bgColor rgb="FF7030A0"/>
      </patternFill>
    </fill>
    <fill>
      <patternFill patternType="solid">
        <fgColor rgb="FF000000"/>
        <bgColor rgb="FF000000"/>
      </patternFill>
    </fill>
    <fill>
      <patternFill patternType="solid">
        <fgColor rgb="FFDEEAF6"/>
        <bgColor rgb="FFDEEAF6"/>
      </patternFill>
    </fill>
    <fill>
      <patternFill patternType="solid">
        <fgColor rgb="FFFF9900"/>
        <bgColor rgb="FFFF9900"/>
      </patternFill>
    </fill>
    <fill>
      <patternFill patternType="solid">
        <fgColor rgb="FF9900FF"/>
        <bgColor rgb="FF9900FF"/>
      </patternFill>
    </fill>
    <fill>
      <patternFill patternType="solid">
        <fgColor rgb="FFCFE2F3"/>
        <bgColor rgb="FFCFE2F3"/>
      </patternFill>
    </fill>
    <fill>
      <patternFill patternType="solid">
        <fgColor rgb="FF6AA84F"/>
        <bgColor rgb="FF6AA84F"/>
      </patternFill>
    </fill>
  </fills>
  <borders count="182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medium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5B9BD5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5B9BD5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7" fillId="0" borderId="0" applyNumberFormat="0" applyFill="0" applyBorder="0" applyAlignment="0" applyProtection="0"/>
  </cellStyleXfs>
  <cellXfs count="963">
    <xf numFmtId="0" fontId="0" fillId="0" borderId="0" xfId="0"/>
    <xf numFmtId="0" fontId="1" fillId="0" borderId="1" xfId="0" applyFont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1" fillId="0" borderId="4" xfId="0" applyFont="1" applyBorder="1"/>
    <xf numFmtId="0" fontId="4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5" fillId="2" borderId="5" xfId="0" applyFont="1" applyFill="1" applyBorder="1"/>
    <xf numFmtId="0" fontId="6" fillId="2" borderId="7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5" xfId="0" applyFont="1" applyFill="1" applyBorder="1"/>
    <xf numFmtId="0" fontId="9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8" xfId="0" applyFont="1" applyFill="1" applyBorder="1"/>
    <xf numFmtId="0" fontId="8" fillId="2" borderId="9" xfId="0" applyFont="1" applyFill="1" applyBorder="1"/>
    <xf numFmtId="0" fontId="8" fillId="2" borderId="7" xfId="0" applyFont="1" applyFill="1" applyBorder="1"/>
    <xf numFmtId="0" fontId="9" fillId="2" borderId="10" xfId="0" applyFont="1" applyFill="1" applyBorder="1" applyAlignment="1">
      <alignment horizontal="center"/>
    </xf>
    <xf numFmtId="0" fontId="7" fillId="2" borderId="13" xfId="0" applyFont="1" applyFill="1" applyBorder="1"/>
    <xf numFmtId="0" fontId="1" fillId="0" borderId="14" xfId="0" applyFont="1" applyBorder="1"/>
    <xf numFmtId="0" fontId="6" fillId="2" borderId="10" xfId="0" applyFont="1" applyFill="1" applyBorder="1"/>
    <xf numFmtId="0" fontId="12" fillId="0" borderId="4" xfId="0" applyFont="1" applyBorder="1"/>
    <xf numFmtId="0" fontId="1" fillId="0" borderId="0" xfId="0" applyFont="1"/>
    <xf numFmtId="0" fontId="6" fillId="2" borderId="30" xfId="0" applyFont="1" applyFill="1" applyBorder="1"/>
    <xf numFmtId="0" fontId="15" fillId="2" borderId="7" xfId="0" applyFont="1" applyFill="1" applyBorder="1"/>
    <xf numFmtId="0" fontId="2" fillId="2" borderId="3" xfId="0" applyFont="1" applyFill="1" applyBorder="1" applyAlignment="1">
      <alignment vertical="center"/>
    </xf>
    <xf numFmtId="0" fontId="6" fillId="2" borderId="2" xfId="0" applyFont="1" applyFill="1" applyBorder="1"/>
    <xf numFmtId="0" fontId="17" fillId="0" borderId="33" xfId="0" applyFont="1" applyBorder="1"/>
    <xf numFmtId="0" fontId="17" fillId="2" borderId="36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2" fillId="2" borderId="44" xfId="0" applyFont="1" applyFill="1" applyBorder="1" applyAlignment="1">
      <alignment horizontal="center" vertical="center"/>
    </xf>
    <xf numFmtId="0" fontId="6" fillId="2" borderId="45" xfId="0" applyFont="1" applyFill="1" applyBorder="1"/>
    <xf numFmtId="0" fontId="6" fillId="2" borderId="46" xfId="0" applyFont="1" applyFill="1" applyBorder="1"/>
    <xf numFmtId="0" fontId="17" fillId="2" borderId="46" xfId="0" applyFont="1" applyFill="1" applyBorder="1"/>
    <xf numFmtId="0" fontId="6" fillId="2" borderId="47" xfId="0" applyFont="1" applyFill="1" applyBorder="1"/>
    <xf numFmtId="49" fontId="16" fillId="2" borderId="50" xfId="0" applyNumberFormat="1" applyFont="1" applyFill="1" applyBorder="1"/>
    <xf numFmtId="49" fontId="6" fillId="2" borderId="46" xfId="0" applyNumberFormat="1" applyFont="1" applyFill="1" applyBorder="1"/>
    <xf numFmtId="49" fontId="17" fillId="2" borderId="46" xfId="0" applyNumberFormat="1" applyFont="1" applyFill="1" applyBorder="1"/>
    <xf numFmtId="49" fontId="16" fillId="2" borderId="50" xfId="0" applyNumberFormat="1" applyFont="1" applyFill="1" applyBorder="1" applyAlignment="1">
      <alignment horizontal="left"/>
    </xf>
    <xf numFmtId="49" fontId="6" fillId="2" borderId="51" xfId="0" applyNumberFormat="1" applyFont="1" applyFill="1" applyBorder="1"/>
    <xf numFmtId="0" fontId="16" fillId="2" borderId="46" xfId="0" applyFont="1" applyFill="1" applyBorder="1" applyAlignment="1">
      <alignment horizontal="right"/>
    </xf>
    <xf numFmtId="49" fontId="17" fillId="2" borderId="53" xfId="0" applyNumberFormat="1" applyFont="1" applyFill="1" applyBorder="1"/>
    <xf numFmtId="49" fontId="2" fillId="2" borderId="51" xfId="0" applyNumberFormat="1" applyFont="1" applyFill="1" applyBorder="1" applyAlignment="1">
      <alignment horizontal="right"/>
    </xf>
    <xf numFmtId="0" fontId="2" fillId="2" borderId="46" xfId="0" applyFont="1" applyFill="1" applyBorder="1" applyAlignment="1">
      <alignment horizontal="right"/>
    </xf>
    <xf numFmtId="49" fontId="6" fillId="2" borderId="43" xfId="0" applyNumberFormat="1" applyFont="1" applyFill="1" applyBorder="1" applyAlignment="1">
      <alignment horizontal="left"/>
    </xf>
    <xf numFmtId="0" fontId="18" fillId="2" borderId="50" xfId="0" applyFont="1" applyFill="1" applyBorder="1"/>
    <xf numFmtId="0" fontId="17" fillId="2" borderId="47" xfId="0" applyFont="1" applyFill="1" applyBorder="1"/>
    <xf numFmtId="165" fontId="6" fillId="2" borderId="10" xfId="0" applyNumberFormat="1" applyFont="1" applyFill="1" applyBorder="1" applyAlignment="1">
      <alignment horizontal="center" vertical="center"/>
    </xf>
    <xf numFmtId="0" fontId="6" fillId="2" borderId="54" xfId="0" applyFont="1" applyFill="1" applyBorder="1"/>
    <xf numFmtId="0" fontId="17" fillId="2" borderId="30" xfId="0" applyFont="1" applyFill="1" applyBorder="1"/>
    <xf numFmtId="0" fontId="17" fillId="2" borderId="55" xfId="0" applyFont="1" applyFill="1" applyBorder="1"/>
    <xf numFmtId="0" fontId="2" fillId="2" borderId="4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0" fontId="17" fillId="2" borderId="58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19" fillId="2" borderId="3" xfId="0" applyFont="1" applyFill="1" applyBorder="1"/>
    <xf numFmtId="0" fontId="6" fillId="2" borderId="50" xfId="0" applyFont="1" applyFill="1" applyBorder="1"/>
    <xf numFmtId="0" fontId="17" fillId="0" borderId="0" xfId="0" applyFont="1"/>
    <xf numFmtId="0" fontId="17" fillId="2" borderId="7" xfId="0" applyFont="1" applyFill="1" applyBorder="1"/>
    <xf numFmtId="0" fontId="6" fillId="2" borderId="59" xfId="0" applyFont="1" applyFill="1" applyBorder="1"/>
    <xf numFmtId="0" fontId="17" fillId="2" borderId="62" xfId="0" applyFont="1" applyFill="1" applyBorder="1"/>
    <xf numFmtId="0" fontId="17" fillId="2" borderId="63" xfId="0" applyFont="1" applyFill="1" applyBorder="1"/>
    <xf numFmtId="0" fontId="20" fillId="2" borderId="7" xfId="0" applyFont="1" applyFill="1" applyBorder="1"/>
    <xf numFmtId="0" fontId="20" fillId="2" borderId="10" xfId="0" applyFont="1" applyFill="1" applyBorder="1"/>
    <xf numFmtId="0" fontId="20" fillId="2" borderId="64" xfId="0" applyFont="1" applyFill="1" applyBorder="1"/>
    <xf numFmtId="0" fontId="21" fillId="2" borderId="5" xfId="0" applyFont="1" applyFill="1" applyBorder="1"/>
    <xf numFmtId="0" fontId="20" fillId="2" borderId="46" xfId="0" applyFont="1" applyFill="1" applyBorder="1"/>
    <xf numFmtId="0" fontId="21" fillId="2" borderId="46" xfId="0" applyFont="1" applyFill="1" applyBorder="1"/>
    <xf numFmtId="0" fontId="22" fillId="2" borderId="10" xfId="0" applyFont="1" applyFill="1" applyBorder="1" applyAlignment="1">
      <alignment horizontal="left"/>
    </xf>
    <xf numFmtId="49" fontId="20" fillId="2" borderId="4" xfId="0" applyNumberFormat="1" applyFont="1" applyFill="1" applyBorder="1" applyAlignment="1">
      <alignment horizontal="left"/>
    </xf>
    <xf numFmtId="49" fontId="20" fillId="2" borderId="4" xfId="0" applyNumberFormat="1" applyFont="1" applyFill="1" applyBorder="1"/>
    <xf numFmtId="0" fontId="20" fillId="2" borderId="2" xfId="0" applyFont="1" applyFill="1" applyBorder="1"/>
    <xf numFmtId="0" fontId="23" fillId="2" borderId="7" xfId="0" applyFont="1" applyFill="1" applyBorder="1" applyAlignment="1">
      <alignment horizontal="left"/>
    </xf>
    <xf numFmtId="0" fontId="21" fillId="2" borderId="7" xfId="0" applyFont="1" applyFill="1" applyBorder="1"/>
    <xf numFmtId="0" fontId="24" fillId="2" borderId="7" xfId="0" applyFont="1" applyFill="1" applyBorder="1"/>
    <xf numFmtId="0" fontId="25" fillId="2" borderId="7" xfId="0" applyFont="1" applyFill="1" applyBorder="1"/>
    <xf numFmtId="0" fontId="25" fillId="2" borderId="10" xfId="0" applyFont="1" applyFill="1" applyBorder="1"/>
    <xf numFmtId="0" fontId="25" fillId="2" borderId="4" xfId="0" applyFont="1" applyFill="1" applyBorder="1"/>
    <xf numFmtId="0" fontId="25" fillId="2" borderId="2" xfId="0" applyFont="1" applyFill="1" applyBorder="1"/>
    <xf numFmtId="0" fontId="22" fillId="2" borderId="7" xfId="0" applyFont="1" applyFill="1" applyBorder="1" applyAlignment="1">
      <alignment horizontal="left"/>
    </xf>
    <xf numFmtId="0" fontId="20" fillId="2" borderId="46" xfId="0" applyFont="1" applyFill="1" applyBorder="1" applyAlignment="1">
      <alignment horizontal="center"/>
    </xf>
    <xf numFmtId="0" fontId="20" fillId="2" borderId="30" xfId="0" applyFont="1" applyFill="1" applyBorder="1"/>
    <xf numFmtId="0" fontId="26" fillId="2" borderId="65" xfId="0" applyFont="1" applyFill="1" applyBorder="1"/>
    <xf numFmtId="0" fontId="6" fillId="2" borderId="66" xfId="0" applyFont="1" applyFill="1" applyBorder="1"/>
    <xf numFmtId="0" fontId="20" fillId="2" borderId="66" xfId="0" applyFont="1" applyFill="1" applyBorder="1"/>
    <xf numFmtId="0" fontId="20" fillId="2" borderId="67" xfId="0" applyFont="1" applyFill="1" applyBorder="1"/>
    <xf numFmtId="0" fontId="17" fillId="2" borderId="50" xfId="0" applyFont="1" applyFill="1" applyBorder="1"/>
    <xf numFmtId="0" fontId="20" fillId="2" borderId="58" xfId="0" applyFont="1" applyFill="1" applyBorder="1"/>
    <xf numFmtId="0" fontId="17" fillId="2" borderId="59" xfId="0" applyFont="1" applyFill="1" applyBorder="1"/>
    <xf numFmtId="0" fontId="6" fillId="0" borderId="28" xfId="0" applyFont="1" applyBorder="1"/>
    <xf numFmtId="0" fontId="20" fillId="2" borderId="62" xfId="0" applyFont="1" applyFill="1" applyBorder="1"/>
    <xf numFmtId="0" fontId="20" fillId="2" borderId="63" xfId="0" applyFont="1" applyFill="1" applyBorder="1"/>
    <xf numFmtId="0" fontId="20" fillId="2" borderId="46" xfId="0" applyFont="1" applyFill="1" applyBorder="1" applyAlignment="1">
      <alignment vertical="center"/>
    </xf>
    <xf numFmtId="0" fontId="0" fillId="2" borderId="7" xfId="0" applyFill="1" applyBorder="1"/>
    <xf numFmtId="0" fontId="28" fillId="2" borderId="71" xfId="0" applyFont="1" applyFill="1" applyBorder="1" applyAlignment="1">
      <alignment horizontal="left" vertical="center"/>
    </xf>
    <xf numFmtId="0" fontId="29" fillId="2" borderId="2" xfId="0" applyFont="1" applyFill="1" applyBorder="1"/>
    <xf numFmtId="0" fontId="29" fillId="2" borderId="7" xfId="0" applyFont="1" applyFill="1" applyBorder="1"/>
    <xf numFmtId="0" fontId="13" fillId="2" borderId="7" xfId="0" applyFont="1" applyFill="1" applyBorder="1" applyAlignment="1">
      <alignment horizontal="center"/>
    </xf>
    <xf numFmtId="0" fontId="0" fillId="2" borderId="0" xfId="0" applyFill="1"/>
    <xf numFmtId="0" fontId="30" fillId="2" borderId="7" xfId="0" applyFont="1" applyFill="1" applyBorder="1" applyAlignment="1">
      <alignment horizontal="left"/>
    </xf>
    <xf numFmtId="0" fontId="28" fillId="2" borderId="0" xfId="0" applyFont="1" applyFill="1" applyAlignment="1">
      <alignment horizontal="left" vertical="center"/>
    </xf>
    <xf numFmtId="0" fontId="25" fillId="0" borderId="0" xfId="0" applyFont="1"/>
    <xf numFmtId="49" fontId="31" fillId="2" borderId="72" xfId="0" applyNumberFormat="1" applyFont="1" applyFill="1" applyBorder="1" applyAlignment="1">
      <alignment vertical="center" wrapText="1"/>
    </xf>
    <xf numFmtId="49" fontId="32" fillId="2" borderId="62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5" borderId="74" xfId="0" applyFont="1" applyFill="1" applyBorder="1" applyAlignment="1">
      <alignment horizontal="center" vertical="center" wrapText="1"/>
    </xf>
    <xf numFmtId="49" fontId="6" fillId="6" borderId="74" xfId="0" applyNumberFormat="1" applyFont="1" applyFill="1" applyBorder="1" applyAlignment="1">
      <alignment horizontal="center" vertical="center" wrapText="1"/>
    </xf>
    <xf numFmtId="49" fontId="6" fillId="7" borderId="74" xfId="0" applyNumberFormat="1" applyFont="1" applyFill="1" applyBorder="1" applyAlignment="1">
      <alignment horizontal="center" vertical="center" wrapText="1"/>
    </xf>
    <xf numFmtId="49" fontId="6" fillId="8" borderId="74" xfId="0" applyNumberFormat="1" applyFont="1" applyFill="1" applyBorder="1" applyAlignment="1">
      <alignment horizontal="center" vertical="center" wrapText="1"/>
    </xf>
    <xf numFmtId="49" fontId="6" fillId="9" borderId="74" xfId="0" applyNumberFormat="1" applyFont="1" applyFill="1" applyBorder="1" applyAlignment="1">
      <alignment horizontal="center" vertical="center" wrapText="1"/>
    </xf>
    <xf numFmtId="49" fontId="6" fillId="10" borderId="74" xfId="0" applyNumberFormat="1" applyFont="1" applyFill="1" applyBorder="1" applyAlignment="1">
      <alignment horizontal="center" vertical="center" wrapText="1"/>
    </xf>
    <xf numFmtId="49" fontId="34" fillId="11" borderId="74" xfId="0" applyNumberFormat="1" applyFont="1" applyFill="1" applyBorder="1" applyAlignment="1">
      <alignment horizontal="center" vertical="center" wrapText="1"/>
    </xf>
    <xf numFmtId="49" fontId="34" fillId="12" borderId="13" xfId="0" applyNumberFormat="1" applyFont="1" applyFill="1" applyBorder="1" applyAlignment="1">
      <alignment horizontal="center" vertical="center" wrapText="1"/>
    </xf>
    <xf numFmtId="49" fontId="17" fillId="2" borderId="76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center" vertical="center" wrapText="1"/>
    </xf>
    <xf numFmtId="49" fontId="17" fillId="2" borderId="73" xfId="0" applyNumberFormat="1" applyFont="1" applyFill="1" applyBorder="1" applyAlignment="1">
      <alignment horizontal="center" vertical="center" wrapText="1"/>
    </xf>
    <xf numFmtId="49" fontId="17" fillId="2" borderId="77" xfId="0" applyNumberFormat="1" applyFont="1" applyFill="1" applyBorder="1" applyAlignment="1">
      <alignment horizontal="center" vertical="center" wrapText="1"/>
    </xf>
    <xf numFmtId="49" fontId="17" fillId="2" borderId="10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35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/>
    <xf numFmtId="0" fontId="6" fillId="2" borderId="79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/>
    </xf>
    <xf numFmtId="0" fontId="6" fillId="2" borderId="80" xfId="0" applyFont="1" applyFill="1" applyBorder="1" applyAlignment="1">
      <alignment horizontal="center" vertical="center"/>
    </xf>
    <xf numFmtId="0" fontId="6" fillId="5" borderId="80" xfId="0" applyFont="1" applyFill="1" applyBorder="1" applyAlignment="1">
      <alignment horizontal="center" vertical="center"/>
    </xf>
    <xf numFmtId="0" fontId="6" fillId="6" borderId="80" xfId="0" applyFont="1" applyFill="1" applyBorder="1" applyAlignment="1">
      <alignment horizontal="center" vertical="center"/>
    </xf>
    <xf numFmtId="0" fontId="6" fillId="7" borderId="80" xfId="0" applyFont="1" applyFill="1" applyBorder="1" applyAlignment="1">
      <alignment horizontal="center" vertical="center"/>
    </xf>
    <xf numFmtId="0" fontId="6" fillId="8" borderId="80" xfId="0" applyFont="1" applyFill="1" applyBorder="1" applyAlignment="1">
      <alignment horizontal="center" vertical="center"/>
    </xf>
    <xf numFmtId="0" fontId="6" fillId="9" borderId="80" xfId="0" applyFont="1" applyFill="1" applyBorder="1" applyAlignment="1">
      <alignment horizontal="center" vertical="center"/>
    </xf>
    <xf numFmtId="0" fontId="6" fillId="10" borderId="80" xfId="0" applyFont="1" applyFill="1" applyBorder="1" applyAlignment="1">
      <alignment horizontal="center" vertical="center"/>
    </xf>
    <xf numFmtId="0" fontId="34" fillId="11" borderId="81" xfId="0" applyFont="1" applyFill="1" applyBorder="1" applyAlignment="1">
      <alignment horizontal="center" vertical="center"/>
    </xf>
    <xf numFmtId="0" fontId="34" fillId="12" borderId="33" xfId="0" applyFont="1" applyFill="1" applyBorder="1" applyAlignment="1">
      <alignment horizontal="center" vertical="center"/>
    </xf>
    <xf numFmtId="0" fontId="17" fillId="2" borderId="82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49" fontId="17" fillId="2" borderId="79" xfId="0" applyNumberFormat="1" applyFont="1" applyFill="1" applyBorder="1" applyAlignment="1">
      <alignment horizontal="center" vertical="center"/>
    </xf>
    <xf numFmtId="0" fontId="17" fillId="2" borderId="83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/>
    </xf>
    <xf numFmtId="0" fontId="13" fillId="2" borderId="2" xfId="0" applyFont="1" applyFill="1" applyBorder="1"/>
    <xf numFmtId="0" fontId="12" fillId="0" borderId="0" xfId="0" applyFont="1"/>
    <xf numFmtId="0" fontId="6" fillId="2" borderId="85" xfId="0" applyFont="1" applyFill="1" applyBorder="1" applyAlignment="1">
      <alignment horizontal="center" vertical="center"/>
    </xf>
    <xf numFmtId="2" fontId="6" fillId="2" borderId="86" xfId="0" applyNumberFormat="1" applyFont="1" applyFill="1" applyBorder="1" applyAlignment="1">
      <alignment horizontal="center"/>
    </xf>
    <xf numFmtId="0" fontId="6" fillId="2" borderId="86" xfId="0" applyFont="1" applyFill="1" applyBorder="1" applyAlignment="1">
      <alignment horizontal="center" vertical="center"/>
    </xf>
    <xf numFmtId="0" fontId="6" fillId="5" borderId="86" xfId="0" applyFont="1" applyFill="1" applyBorder="1" applyAlignment="1">
      <alignment horizontal="center" vertical="center"/>
    </xf>
    <xf numFmtId="0" fontId="6" fillId="6" borderId="86" xfId="0" applyFont="1" applyFill="1" applyBorder="1" applyAlignment="1">
      <alignment horizontal="center" vertical="center"/>
    </xf>
    <xf numFmtId="0" fontId="6" fillId="7" borderId="86" xfId="0" applyFont="1" applyFill="1" applyBorder="1" applyAlignment="1">
      <alignment horizontal="center" vertical="center"/>
    </xf>
    <xf numFmtId="0" fontId="6" fillId="8" borderId="86" xfId="0" applyFont="1" applyFill="1" applyBorder="1" applyAlignment="1">
      <alignment horizontal="center" vertical="center"/>
    </xf>
    <xf numFmtId="0" fontId="6" fillId="9" borderId="86" xfId="0" applyFont="1" applyFill="1" applyBorder="1" applyAlignment="1">
      <alignment horizontal="center" vertical="center"/>
    </xf>
    <xf numFmtId="0" fontId="6" fillId="10" borderId="86" xfId="0" applyFont="1" applyFill="1" applyBorder="1" applyAlignment="1">
      <alignment horizontal="center" vertical="center"/>
    </xf>
    <xf numFmtId="0" fontId="34" fillId="11" borderId="87" xfId="0" applyFont="1" applyFill="1" applyBorder="1" applyAlignment="1">
      <alignment horizontal="center" vertical="center"/>
    </xf>
    <xf numFmtId="0" fontId="34" fillId="12" borderId="36" xfId="0" applyFont="1" applyFill="1" applyBorder="1" applyAlignment="1">
      <alignment horizontal="center" vertical="center"/>
    </xf>
    <xf numFmtId="0" fontId="17" fillId="2" borderId="88" xfId="0" applyFont="1" applyFill="1" applyBorder="1" applyAlignment="1">
      <alignment horizontal="center" vertical="center"/>
    </xf>
    <xf numFmtId="49" fontId="17" fillId="2" borderId="85" xfId="0" applyNumberFormat="1" applyFont="1" applyFill="1" applyBorder="1" applyAlignment="1">
      <alignment horizontal="center" vertical="center"/>
    </xf>
    <xf numFmtId="0" fontId="17" fillId="2" borderId="89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2" fontId="6" fillId="2" borderId="91" xfId="0" applyNumberFormat="1" applyFont="1" applyFill="1" applyBorder="1" applyAlignment="1">
      <alignment horizontal="center"/>
    </xf>
    <xf numFmtId="0" fontId="6" fillId="2" borderId="91" xfId="0" applyFont="1" applyFill="1" applyBorder="1" applyAlignment="1">
      <alignment horizontal="center" vertical="center"/>
    </xf>
    <xf numFmtId="0" fontId="6" fillId="5" borderId="91" xfId="0" applyFont="1" applyFill="1" applyBorder="1" applyAlignment="1">
      <alignment horizontal="center" vertical="center"/>
    </xf>
    <xf numFmtId="0" fontId="6" fillId="6" borderId="91" xfId="0" applyFont="1" applyFill="1" applyBorder="1" applyAlignment="1">
      <alignment horizontal="center" vertical="center"/>
    </xf>
    <xf numFmtId="0" fontId="6" fillId="7" borderId="91" xfId="0" applyFont="1" applyFill="1" applyBorder="1" applyAlignment="1">
      <alignment horizontal="center" vertical="center"/>
    </xf>
    <xf numFmtId="0" fontId="6" fillId="8" borderId="91" xfId="0" applyFont="1" applyFill="1" applyBorder="1" applyAlignment="1">
      <alignment horizontal="center" vertical="center"/>
    </xf>
    <xf numFmtId="0" fontId="6" fillId="9" borderId="91" xfId="0" applyFont="1" applyFill="1" applyBorder="1" applyAlignment="1">
      <alignment horizontal="center" vertical="center"/>
    </xf>
    <xf numFmtId="0" fontId="6" fillId="10" borderId="91" xfId="0" applyFont="1" applyFill="1" applyBorder="1" applyAlignment="1">
      <alignment horizontal="center" vertical="center"/>
    </xf>
    <xf numFmtId="0" fontId="34" fillId="11" borderId="92" xfId="0" applyFont="1" applyFill="1" applyBorder="1" applyAlignment="1">
      <alignment horizontal="center" vertical="center"/>
    </xf>
    <xf numFmtId="0" fontId="34" fillId="12" borderId="93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49" fontId="17" fillId="2" borderId="90" xfId="0" applyNumberFormat="1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2" fontId="6" fillId="2" borderId="74" xfId="0" applyNumberFormat="1" applyFont="1" applyFill="1" applyBorder="1" applyAlignment="1">
      <alignment horizontal="center"/>
    </xf>
    <xf numFmtId="1" fontId="6" fillId="2" borderId="74" xfId="0" applyNumberFormat="1" applyFont="1" applyFill="1" applyBorder="1" applyAlignment="1">
      <alignment horizontal="center"/>
    </xf>
    <xf numFmtId="0" fontId="6" fillId="5" borderId="74" xfId="0" applyFont="1" applyFill="1" applyBorder="1" applyAlignment="1">
      <alignment horizontal="center" vertical="center"/>
    </xf>
    <xf numFmtId="0" fontId="6" fillId="6" borderId="74" xfId="0" applyFont="1" applyFill="1" applyBorder="1" applyAlignment="1">
      <alignment horizontal="center" vertical="center"/>
    </xf>
    <xf numFmtId="0" fontId="6" fillId="7" borderId="74" xfId="0" applyFont="1" applyFill="1" applyBorder="1" applyAlignment="1">
      <alignment horizontal="center" vertical="center"/>
    </xf>
    <xf numFmtId="0" fontId="6" fillId="8" borderId="74" xfId="0" applyFont="1" applyFill="1" applyBorder="1" applyAlignment="1">
      <alignment horizontal="center" vertical="center"/>
    </xf>
    <xf numFmtId="0" fontId="6" fillId="9" borderId="74" xfId="0" applyFont="1" applyFill="1" applyBorder="1" applyAlignment="1">
      <alignment horizontal="center" vertical="center"/>
    </xf>
    <xf numFmtId="0" fontId="6" fillId="10" borderId="74" xfId="0" applyFont="1" applyFill="1" applyBorder="1" applyAlignment="1">
      <alignment horizontal="center" vertical="center"/>
    </xf>
    <xf numFmtId="0" fontId="34" fillId="11" borderId="96" xfId="0" applyFont="1" applyFill="1" applyBorder="1" applyAlignment="1">
      <alignment horizontal="center" vertical="center"/>
    </xf>
    <xf numFmtId="0" fontId="34" fillId="12" borderId="13" xfId="0" applyFont="1" applyFill="1" applyBorder="1" applyAlignment="1">
      <alignment horizontal="center" vertical="center"/>
    </xf>
    <xf numFmtId="0" fontId="17" fillId="2" borderId="76" xfId="0" applyFont="1" applyFill="1" applyBorder="1" applyAlignment="1">
      <alignment horizontal="center" vertical="center"/>
    </xf>
    <xf numFmtId="49" fontId="17" fillId="2" borderId="73" xfId="0" applyNumberFormat="1" applyFont="1" applyFill="1" applyBorder="1" applyAlignment="1">
      <alignment horizontal="center" vertical="center"/>
    </xf>
    <xf numFmtId="0" fontId="17" fillId="2" borderId="77" xfId="0" applyFont="1" applyFill="1" applyBorder="1" applyAlignment="1">
      <alignment horizontal="center" vertical="center"/>
    </xf>
    <xf numFmtId="0" fontId="13" fillId="2" borderId="97" xfId="0" applyFont="1" applyFill="1" applyBorder="1"/>
    <xf numFmtId="0" fontId="6" fillId="2" borderId="7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/>
    </xf>
    <xf numFmtId="0" fontId="13" fillId="2" borderId="4" xfId="0" applyFont="1" applyFill="1" applyBorder="1"/>
    <xf numFmtId="0" fontId="13" fillId="2" borderId="0" xfId="0" applyFont="1" applyFill="1"/>
    <xf numFmtId="49" fontId="17" fillId="2" borderId="99" xfId="0" applyNumberFormat="1" applyFont="1" applyFill="1" applyBorder="1" applyAlignment="1">
      <alignment horizontal="center" vertical="center"/>
    </xf>
    <xf numFmtId="0" fontId="17" fillId="2" borderId="100" xfId="0" applyFont="1" applyFill="1" applyBorder="1" applyAlignment="1">
      <alignment horizontal="center" vertical="center"/>
    </xf>
    <xf numFmtId="0" fontId="13" fillId="2" borderId="5" xfId="0" applyFont="1" applyFill="1" applyBorder="1"/>
    <xf numFmtId="0" fontId="6" fillId="2" borderId="91" xfId="0" applyFont="1" applyFill="1" applyBorder="1" applyAlignment="1">
      <alignment horizontal="center"/>
    </xf>
    <xf numFmtId="0" fontId="6" fillId="2" borderId="74" xfId="0" applyFont="1" applyFill="1" applyBorder="1" applyAlignment="1">
      <alignment horizontal="center"/>
    </xf>
    <xf numFmtId="0" fontId="6" fillId="2" borderId="7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2" fontId="6" fillId="2" borderId="80" xfId="0" applyNumberFormat="1" applyFont="1" applyFill="1" applyBorder="1" applyAlignment="1">
      <alignment horizontal="center"/>
    </xf>
    <xf numFmtId="0" fontId="34" fillId="11" borderId="80" xfId="0" applyFont="1" applyFill="1" applyBorder="1" applyAlignment="1">
      <alignment horizontal="center" vertical="center"/>
    </xf>
    <xf numFmtId="0" fontId="34" fillId="12" borderId="8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86" xfId="0" applyFont="1" applyFill="1" applyBorder="1" applyAlignment="1">
      <alignment horizontal="center"/>
    </xf>
    <xf numFmtId="0" fontId="34" fillId="11" borderId="86" xfId="0" applyFont="1" applyFill="1" applyBorder="1" applyAlignment="1">
      <alignment horizontal="center" vertical="center"/>
    </xf>
    <xf numFmtId="0" fontId="34" fillId="12" borderId="86" xfId="0" applyFont="1" applyFill="1" applyBorder="1" applyAlignment="1">
      <alignment horizontal="center" vertical="center"/>
    </xf>
    <xf numFmtId="0" fontId="34" fillId="11" borderId="91" xfId="0" applyFont="1" applyFill="1" applyBorder="1" applyAlignment="1">
      <alignment horizontal="center" vertical="center"/>
    </xf>
    <xf numFmtId="0" fontId="34" fillId="12" borderId="91" xfId="0" applyFont="1" applyFill="1" applyBorder="1" applyAlignment="1">
      <alignment horizontal="center" vertical="center"/>
    </xf>
    <xf numFmtId="0" fontId="34" fillId="11" borderId="74" xfId="0" applyFont="1" applyFill="1" applyBorder="1" applyAlignment="1">
      <alignment horizontal="center" vertical="center"/>
    </xf>
    <xf numFmtId="0" fontId="34" fillId="12" borderId="74" xfId="0" applyFont="1" applyFill="1" applyBorder="1" applyAlignment="1">
      <alignment horizontal="center" vertical="center"/>
    </xf>
    <xf numFmtId="0" fontId="34" fillId="12" borderId="83" xfId="0" applyFont="1" applyFill="1" applyBorder="1" applyAlignment="1">
      <alignment horizontal="center" vertical="center"/>
    </xf>
    <xf numFmtId="0" fontId="34" fillId="12" borderId="89" xfId="0" applyFont="1" applyFill="1" applyBorder="1" applyAlignment="1">
      <alignment horizontal="center" vertical="center"/>
    </xf>
    <xf numFmtId="0" fontId="34" fillId="12" borderId="95" xfId="0" applyFont="1" applyFill="1" applyBorder="1" applyAlignment="1">
      <alignment horizontal="center" vertical="center"/>
    </xf>
    <xf numFmtId="0" fontId="34" fillId="12" borderId="77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/>
    </xf>
    <xf numFmtId="0" fontId="6" fillId="2" borderId="101" xfId="0" applyFont="1" applyFill="1" applyBorder="1" applyAlignment="1">
      <alignment horizontal="center" vertical="center"/>
    </xf>
    <xf numFmtId="0" fontId="6" fillId="2" borderId="92" xfId="0" applyFont="1" applyFill="1" applyBorder="1" applyAlignment="1">
      <alignment horizontal="center"/>
    </xf>
    <xf numFmtId="0" fontId="6" fillId="2" borderId="102" xfId="0" applyFont="1" applyFill="1" applyBorder="1" applyAlignment="1">
      <alignment horizontal="center" vertical="center"/>
    </xf>
    <xf numFmtId="0" fontId="6" fillId="2" borderId="104" xfId="0" applyFont="1" applyFill="1" applyBorder="1" applyAlignment="1">
      <alignment horizontal="center" vertical="center"/>
    </xf>
    <xf numFmtId="165" fontId="6" fillId="2" borderId="46" xfId="0" applyNumberFormat="1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165" fontId="6" fillId="2" borderId="30" xfId="0" applyNumberFormat="1" applyFont="1" applyFill="1" applyBorder="1" applyAlignment="1">
      <alignment horizontal="center"/>
    </xf>
    <xf numFmtId="0" fontId="17" fillId="2" borderId="79" xfId="0" applyFont="1" applyFill="1" applyBorder="1" applyAlignment="1">
      <alignment horizontal="center" vertical="center"/>
    </xf>
    <xf numFmtId="0" fontId="17" fillId="2" borderId="85" xfId="0" applyFont="1" applyFill="1" applyBorder="1" applyAlignment="1">
      <alignment horizontal="center" vertical="center"/>
    </xf>
    <xf numFmtId="0" fontId="17" fillId="2" borderId="90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16" fillId="2" borderId="7" xfId="0" applyFont="1" applyFill="1" applyBorder="1"/>
    <xf numFmtId="0" fontId="17" fillId="2" borderId="105" xfId="0" applyFont="1" applyFill="1" applyBorder="1" applyAlignment="1">
      <alignment horizontal="center" vertical="center"/>
    </xf>
    <xf numFmtId="0" fontId="6" fillId="2" borderId="101" xfId="0" applyFont="1" applyFill="1" applyBorder="1" applyAlignment="1">
      <alignment horizontal="center"/>
    </xf>
    <xf numFmtId="0" fontId="6" fillId="2" borderId="106" xfId="0" applyFont="1" applyFill="1" applyBorder="1" applyAlignment="1">
      <alignment horizontal="center" vertical="center"/>
    </xf>
    <xf numFmtId="0" fontId="6" fillId="5" borderId="107" xfId="0" applyFont="1" applyFill="1" applyBorder="1" applyAlignment="1">
      <alignment horizontal="center" vertical="center"/>
    </xf>
    <xf numFmtId="0" fontId="6" fillId="6" borderId="107" xfId="0" applyFont="1" applyFill="1" applyBorder="1" applyAlignment="1">
      <alignment horizontal="center" vertical="center"/>
    </xf>
    <xf numFmtId="0" fontId="6" fillId="7" borderId="107" xfId="0" applyFont="1" applyFill="1" applyBorder="1" applyAlignment="1">
      <alignment horizontal="center" vertical="center"/>
    </xf>
    <xf numFmtId="0" fontId="6" fillId="8" borderId="107" xfId="0" applyFont="1" applyFill="1" applyBorder="1" applyAlignment="1">
      <alignment horizontal="center" vertical="center"/>
    </xf>
    <xf numFmtId="0" fontId="6" fillId="9" borderId="107" xfId="0" applyFont="1" applyFill="1" applyBorder="1" applyAlignment="1">
      <alignment horizontal="center" vertical="center"/>
    </xf>
    <xf numFmtId="0" fontId="6" fillId="10" borderId="107" xfId="0" applyFont="1" applyFill="1" applyBorder="1" applyAlignment="1">
      <alignment horizontal="center" vertical="center"/>
    </xf>
    <xf numFmtId="0" fontId="34" fillId="11" borderId="107" xfId="0" applyFont="1" applyFill="1" applyBorder="1" applyAlignment="1">
      <alignment horizontal="center" vertical="center"/>
    </xf>
    <xf numFmtId="0" fontId="34" fillId="12" borderId="107" xfId="0" applyFont="1" applyFill="1" applyBorder="1" applyAlignment="1">
      <alignment horizontal="center" vertical="center"/>
    </xf>
    <xf numFmtId="0" fontId="17" fillId="2" borderId="108" xfId="0" applyFont="1" applyFill="1" applyBorder="1" applyAlignment="1">
      <alignment horizontal="center" vertical="center"/>
    </xf>
    <xf numFmtId="49" fontId="17" fillId="2" borderId="109" xfId="0" applyNumberFormat="1" applyFont="1" applyFill="1" applyBorder="1" applyAlignment="1">
      <alignment horizontal="center" vertical="center"/>
    </xf>
    <xf numFmtId="0" fontId="36" fillId="2" borderId="7" xfId="0" applyFont="1" applyFill="1" applyBorder="1"/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9" fillId="2" borderId="7" xfId="0" applyNumberFormat="1" applyFont="1" applyFill="1" applyBorder="1" applyAlignment="1">
      <alignment horizontal="center" vertical="center"/>
    </xf>
    <xf numFmtId="0" fontId="19" fillId="2" borderId="7" xfId="0" applyFont="1" applyFill="1" applyBorder="1"/>
    <xf numFmtId="0" fontId="36" fillId="2" borderId="0" xfId="0" applyFont="1" applyFill="1"/>
    <xf numFmtId="0" fontId="6" fillId="2" borderId="110" xfId="0" applyFont="1" applyFill="1" applyBorder="1" applyAlignment="1">
      <alignment horizontal="center"/>
    </xf>
    <xf numFmtId="0" fontId="6" fillId="2" borderId="111" xfId="0" applyFont="1" applyFill="1" applyBorder="1" applyAlignment="1">
      <alignment horizontal="center"/>
    </xf>
    <xf numFmtId="0" fontId="6" fillId="2" borderId="112" xfId="0" applyFont="1" applyFill="1" applyBorder="1" applyAlignment="1">
      <alignment horizontal="center"/>
    </xf>
    <xf numFmtId="0" fontId="6" fillId="2" borderId="113" xfId="0" applyFont="1" applyFill="1" applyBorder="1" applyAlignment="1">
      <alignment horizontal="center"/>
    </xf>
    <xf numFmtId="0" fontId="6" fillId="2" borderId="114" xfId="0" applyFont="1" applyFill="1" applyBorder="1" applyAlignment="1">
      <alignment horizontal="center"/>
    </xf>
    <xf numFmtId="0" fontId="17" fillId="2" borderId="80" xfId="0" applyFont="1" applyFill="1" applyBorder="1" applyAlignment="1">
      <alignment horizontal="center" vertical="center"/>
    </xf>
    <xf numFmtId="0" fontId="17" fillId="2" borderId="86" xfId="0" applyFont="1" applyFill="1" applyBorder="1" applyAlignment="1">
      <alignment horizontal="center" vertical="center"/>
    </xf>
    <xf numFmtId="0" fontId="17" fillId="2" borderId="86" xfId="0" applyFont="1" applyFill="1" applyBorder="1" applyAlignment="1">
      <alignment horizontal="center"/>
    </xf>
    <xf numFmtId="0" fontId="17" fillId="2" borderId="91" xfId="0" applyFont="1" applyFill="1" applyBorder="1" applyAlignment="1">
      <alignment horizontal="center"/>
    </xf>
    <xf numFmtId="0" fontId="17" fillId="2" borderId="91" xfId="0" applyFont="1" applyFill="1" applyBorder="1" applyAlignment="1">
      <alignment horizontal="center" vertical="center"/>
    </xf>
    <xf numFmtId="0" fontId="17" fillId="2" borderId="74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167" fontId="17" fillId="2" borderId="80" xfId="0" applyNumberFormat="1" applyFont="1" applyFill="1" applyBorder="1" applyAlignment="1">
      <alignment horizontal="center"/>
    </xf>
    <xf numFmtId="1" fontId="17" fillId="2" borderId="80" xfId="0" applyNumberFormat="1" applyFont="1" applyFill="1" applyBorder="1" applyAlignment="1">
      <alignment horizontal="center"/>
    </xf>
    <xf numFmtId="167" fontId="17" fillId="2" borderId="86" xfId="0" applyNumberFormat="1" applyFont="1" applyFill="1" applyBorder="1" applyAlignment="1">
      <alignment horizontal="center"/>
    </xf>
    <xf numFmtId="1" fontId="17" fillId="2" borderId="86" xfId="0" applyNumberFormat="1" applyFont="1" applyFill="1" applyBorder="1" applyAlignment="1">
      <alignment horizontal="center"/>
    </xf>
    <xf numFmtId="167" fontId="17" fillId="2" borderId="91" xfId="0" applyNumberFormat="1" applyFont="1" applyFill="1" applyBorder="1" applyAlignment="1">
      <alignment horizontal="center"/>
    </xf>
    <xf numFmtId="1" fontId="17" fillId="2" borderId="91" xfId="0" applyNumberFormat="1" applyFont="1" applyFill="1" applyBorder="1" applyAlignment="1">
      <alignment horizontal="center"/>
    </xf>
    <xf numFmtId="167" fontId="17" fillId="2" borderId="74" xfId="0" applyNumberFormat="1" applyFont="1" applyFill="1" applyBorder="1" applyAlignment="1">
      <alignment horizontal="center"/>
    </xf>
    <xf numFmtId="3" fontId="17" fillId="2" borderId="74" xfId="0" applyNumberFormat="1" applyFont="1" applyFill="1" applyBorder="1" applyAlignment="1">
      <alignment horizontal="center"/>
    </xf>
    <xf numFmtId="167" fontId="17" fillId="2" borderId="7" xfId="0" applyNumberFormat="1" applyFont="1" applyFill="1" applyBorder="1" applyAlignment="1">
      <alignment horizontal="center"/>
    </xf>
    <xf numFmtId="1" fontId="17" fillId="2" borderId="7" xfId="0" applyNumberFormat="1" applyFont="1" applyFill="1" applyBorder="1" applyAlignment="1">
      <alignment horizontal="center"/>
    </xf>
    <xf numFmtId="0" fontId="17" fillId="2" borderId="74" xfId="0" applyFont="1" applyFill="1" applyBorder="1" applyAlignment="1">
      <alignment horizontal="center" vertical="center"/>
    </xf>
    <xf numFmtId="0" fontId="34" fillId="12" borderId="96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37" fillId="2" borderId="79" xfId="0" applyFont="1" applyFill="1" applyBorder="1" applyAlignment="1">
      <alignment horizontal="center" vertical="center"/>
    </xf>
    <xf numFmtId="0" fontId="37" fillId="2" borderId="80" xfId="0" applyFont="1" applyFill="1" applyBorder="1" applyAlignment="1">
      <alignment horizontal="center"/>
    </xf>
    <xf numFmtId="0" fontId="37" fillId="2" borderId="80" xfId="0" applyFont="1" applyFill="1" applyBorder="1" applyAlignment="1">
      <alignment horizontal="center" vertical="center"/>
    </xf>
    <xf numFmtId="0" fontId="37" fillId="2" borderId="85" xfId="0" applyFont="1" applyFill="1" applyBorder="1" applyAlignment="1">
      <alignment horizontal="center" vertical="center"/>
    </xf>
    <xf numFmtId="0" fontId="37" fillId="2" borderId="86" xfId="0" applyFont="1" applyFill="1" applyBorder="1" applyAlignment="1">
      <alignment horizontal="center"/>
    </xf>
    <xf numFmtId="0" fontId="37" fillId="2" borderId="86" xfId="0" applyFont="1" applyFill="1" applyBorder="1" applyAlignment="1">
      <alignment horizontal="center" vertical="center"/>
    </xf>
    <xf numFmtId="2" fontId="37" fillId="2" borderId="86" xfId="0" applyNumberFormat="1" applyFont="1" applyFill="1" applyBorder="1" applyAlignment="1">
      <alignment horizontal="center"/>
    </xf>
    <xf numFmtId="0" fontId="37" fillId="2" borderId="90" xfId="0" applyFont="1" applyFill="1" applyBorder="1" applyAlignment="1">
      <alignment horizontal="center" vertical="center"/>
    </xf>
    <xf numFmtId="0" fontId="37" fillId="2" borderId="91" xfId="0" applyFont="1" applyFill="1" applyBorder="1" applyAlignment="1">
      <alignment horizontal="center"/>
    </xf>
    <xf numFmtId="0" fontId="37" fillId="2" borderId="91" xfId="0" applyFont="1" applyFill="1" applyBorder="1" applyAlignment="1">
      <alignment horizontal="center" vertical="center"/>
    </xf>
    <xf numFmtId="0" fontId="37" fillId="2" borderId="73" xfId="0" applyFont="1" applyFill="1" applyBorder="1" applyAlignment="1">
      <alignment horizontal="center" vertical="center"/>
    </xf>
    <xf numFmtId="0" fontId="37" fillId="2" borderId="74" xfId="0" applyFont="1" applyFill="1" applyBorder="1" applyAlignment="1">
      <alignment horizontal="center"/>
    </xf>
    <xf numFmtId="0" fontId="17" fillId="2" borderId="80" xfId="0" applyFont="1" applyFill="1" applyBorder="1" applyAlignment="1">
      <alignment horizontal="center"/>
    </xf>
    <xf numFmtId="2" fontId="17" fillId="2" borderId="74" xfId="0" applyNumberFormat="1" applyFont="1" applyFill="1" applyBorder="1" applyAlignment="1">
      <alignment horizontal="center"/>
    </xf>
    <xf numFmtId="1" fontId="17" fillId="2" borderId="74" xfId="0" applyNumberFormat="1" applyFont="1" applyFill="1" applyBorder="1" applyAlignment="1">
      <alignment horizontal="center"/>
    </xf>
    <xf numFmtId="0" fontId="39" fillId="2" borderId="7" xfId="0" applyFont="1" applyFill="1" applyBorder="1"/>
    <xf numFmtId="2" fontId="37" fillId="2" borderId="91" xfId="0" applyNumberFormat="1" applyFont="1" applyFill="1" applyBorder="1" applyAlignment="1">
      <alignment horizontal="center"/>
    </xf>
    <xf numFmtId="0" fontId="37" fillId="5" borderId="91" xfId="0" applyFont="1" applyFill="1" applyBorder="1" applyAlignment="1">
      <alignment horizontal="center" vertical="center"/>
    </xf>
    <xf numFmtId="0" fontId="37" fillId="6" borderId="91" xfId="0" applyFont="1" applyFill="1" applyBorder="1" applyAlignment="1">
      <alignment horizontal="center" vertical="center"/>
    </xf>
    <xf numFmtId="0" fontId="37" fillId="7" borderId="91" xfId="0" applyFont="1" applyFill="1" applyBorder="1" applyAlignment="1">
      <alignment horizontal="center" vertical="center"/>
    </xf>
    <xf numFmtId="0" fontId="37" fillId="8" borderId="91" xfId="0" applyFont="1" applyFill="1" applyBorder="1" applyAlignment="1">
      <alignment horizontal="center" vertical="center"/>
    </xf>
    <xf numFmtId="0" fontId="37" fillId="9" borderId="91" xfId="0" applyFont="1" applyFill="1" applyBorder="1" applyAlignment="1">
      <alignment horizontal="center" vertical="center"/>
    </xf>
    <xf numFmtId="0" fontId="37" fillId="10" borderId="91" xfId="0" applyFont="1" applyFill="1" applyBorder="1" applyAlignment="1">
      <alignment horizontal="center" vertical="center"/>
    </xf>
    <xf numFmtId="0" fontId="40" fillId="11" borderId="91" xfId="0" applyFont="1" applyFill="1" applyBorder="1" applyAlignment="1">
      <alignment horizontal="center" vertical="center"/>
    </xf>
    <xf numFmtId="0" fontId="40" fillId="12" borderId="91" xfId="0" applyFont="1" applyFill="1" applyBorder="1" applyAlignment="1">
      <alignment horizontal="center" vertical="center"/>
    </xf>
    <xf numFmtId="0" fontId="41" fillId="2" borderId="95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49" fontId="41" fillId="2" borderId="90" xfId="0" applyNumberFormat="1" applyFont="1" applyFill="1" applyBorder="1" applyAlignment="1">
      <alignment horizontal="center" vertical="center"/>
    </xf>
    <xf numFmtId="0" fontId="37" fillId="2" borderId="10" xfId="0" applyFont="1" applyFill="1" applyBorder="1"/>
    <xf numFmtId="0" fontId="39" fillId="2" borderId="2" xfId="0" applyFont="1" applyFill="1" applyBorder="1"/>
    <xf numFmtId="0" fontId="42" fillId="0" borderId="0" xfId="0" applyFont="1"/>
    <xf numFmtId="0" fontId="2" fillId="2" borderId="7" xfId="0" applyFont="1" applyFill="1" applyBorder="1" applyAlignment="1">
      <alignment horizontal="center" vertical="center" textRotation="255"/>
    </xf>
    <xf numFmtId="0" fontId="37" fillId="2" borderId="109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6" fillId="2" borderId="115" xfId="0" applyFont="1" applyFill="1" applyBorder="1" applyAlignment="1">
      <alignment horizontal="center" vertical="center"/>
    </xf>
    <xf numFmtId="0" fontId="6" fillId="2" borderId="116" xfId="0" applyFont="1" applyFill="1" applyBorder="1" applyAlignment="1">
      <alignment horizontal="center" vertical="center"/>
    </xf>
    <xf numFmtId="0" fontId="6" fillId="2" borderId="117" xfId="0" applyFont="1" applyFill="1" applyBorder="1" applyAlignment="1">
      <alignment horizontal="center" vertical="center"/>
    </xf>
    <xf numFmtId="0" fontId="6" fillId="5" borderId="116" xfId="0" applyFont="1" applyFill="1" applyBorder="1" applyAlignment="1">
      <alignment horizontal="center" vertical="center"/>
    </xf>
    <xf numFmtId="0" fontId="6" fillId="6" borderId="116" xfId="0" applyFont="1" applyFill="1" applyBorder="1" applyAlignment="1">
      <alignment horizontal="center" vertical="center"/>
    </xf>
    <xf numFmtId="0" fontId="6" fillId="7" borderId="116" xfId="0" applyFont="1" applyFill="1" applyBorder="1" applyAlignment="1">
      <alignment horizontal="center" vertical="center"/>
    </xf>
    <xf numFmtId="0" fontId="6" fillId="8" borderId="116" xfId="0" applyFont="1" applyFill="1" applyBorder="1" applyAlignment="1">
      <alignment horizontal="center" vertical="center"/>
    </xf>
    <xf numFmtId="0" fontId="6" fillId="9" borderId="116" xfId="0" applyFont="1" applyFill="1" applyBorder="1" applyAlignment="1">
      <alignment horizontal="center" vertical="center"/>
    </xf>
    <xf numFmtId="0" fontId="6" fillId="10" borderId="116" xfId="0" applyFont="1" applyFill="1" applyBorder="1" applyAlignment="1">
      <alignment horizontal="center" vertical="center"/>
    </xf>
    <xf numFmtId="0" fontId="34" fillId="11" borderId="116" xfId="0" applyFont="1" applyFill="1" applyBorder="1" applyAlignment="1">
      <alignment horizontal="center" vertical="center"/>
    </xf>
    <xf numFmtId="0" fontId="34" fillId="12" borderId="116" xfId="0" applyFont="1" applyFill="1" applyBorder="1" applyAlignment="1">
      <alignment horizontal="center" vertical="center"/>
    </xf>
    <xf numFmtId="0" fontId="17" fillId="2" borderId="118" xfId="0" applyFont="1" applyFill="1" applyBorder="1" applyAlignment="1">
      <alignment horizontal="center" vertical="center"/>
    </xf>
    <xf numFmtId="49" fontId="17" fillId="2" borderId="115" xfId="0" applyNumberFormat="1" applyFont="1" applyFill="1" applyBorder="1" applyAlignment="1">
      <alignment horizontal="center" vertical="center"/>
    </xf>
    <xf numFmtId="0" fontId="6" fillId="2" borderId="9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13" fillId="2" borderId="119" xfId="0" applyFont="1" applyFill="1" applyBorder="1"/>
    <xf numFmtId="0" fontId="6" fillId="2" borderId="120" xfId="0" applyFont="1" applyFill="1" applyBorder="1" applyAlignment="1">
      <alignment horizontal="center" vertical="center"/>
    </xf>
    <xf numFmtId="0" fontId="17" fillId="2" borderId="121" xfId="0" applyFont="1" applyFill="1" applyBorder="1" applyAlignment="1">
      <alignment horizontal="center"/>
    </xf>
    <xf numFmtId="0" fontId="6" fillId="2" borderId="121" xfId="0" applyFont="1" applyFill="1" applyBorder="1" applyAlignment="1">
      <alignment horizontal="center" vertical="center"/>
    </xf>
    <xf numFmtId="0" fontId="6" fillId="2" borderId="121" xfId="0" applyFont="1" applyFill="1" applyBorder="1" applyAlignment="1">
      <alignment horizontal="center"/>
    </xf>
    <xf numFmtId="0" fontId="6" fillId="5" borderId="121" xfId="0" applyFont="1" applyFill="1" applyBorder="1" applyAlignment="1">
      <alignment horizontal="center" vertical="center"/>
    </xf>
    <xf numFmtId="0" fontId="6" fillId="6" borderId="121" xfId="0" applyFont="1" applyFill="1" applyBorder="1" applyAlignment="1">
      <alignment horizontal="center" vertical="center"/>
    </xf>
    <xf numFmtId="0" fontId="6" fillId="7" borderId="121" xfId="0" applyFont="1" applyFill="1" applyBorder="1" applyAlignment="1">
      <alignment horizontal="center" vertical="center"/>
    </xf>
    <xf numFmtId="0" fontId="6" fillId="8" borderId="121" xfId="0" applyFont="1" applyFill="1" applyBorder="1" applyAlignment="1">
      <alignment horizontal="center" vertical="center"/>
    </xf>
    <xf numFmtId="0" fontId="6" fillId="9" borderId="121" xfId="0" applyFont="1" applyFill="1" applyBorder="1" applyAlignment="1">
      <alignment horizontal="center" vertical="center"/>
    </xf>
    <xf numFmtId="0" fontId="6" fillId="10" borderId="121" xfId="0" applyFont="1" applyFill="1" applyBorder="1" applyAlignment="1">
      <alignment horizontal="center" vertical="center"/>
    </xf>
    <xf numFmtId="0" fontId="34" fillId="11" borderId="121" xfId="0" applyFont="1" applyFill="1" applyBorder="1" applyAlignment="1">
      <alignment horizontal="center" vertical="center"/>
    </xf>
    <xf numFmtId="0" fontId="34" fillId="12" borderId="121" xfId="0" applyFont="1" applyFill="1" applyBorder="1" applyAlignment="1">
      <alignment horizontal="center" vertical="center"/>
    </xf>
    <xf numFmtId="0" fontId="17" fillId="2" borderId="122" xfId="0" applyFont="1" applyFill="1" applyBorder="1" applyAlignment="1">
      <alignment horizontal="center" vertical="center"/>
    </xf>
    <xf numFmtId="0" fontId="13" fillId="2" borderId="123" xfId="0" applyFont="1" applyFill="1" applyBorder="1"/>
    <xf numFmtId="0" fontId="6" fillId="2" borderId="124" xfId="0" applyFont="1" applyFill="1" applyBorder="1"/>
    <xf numFmtId="0" fontId="2" fillId="2" borderId="10" xfId="0" applyFont="1" applyFill="1" applyBorder="1" applyAlignment="1">
      <alignment horizontal="center" vertical="center" textRotation="255"/>
    </xf>
    <xf numFmtId="0" fontId="6" fillId="2" borderId="125" xfId="0" applyFont="1" applyFill="1" applyBorder="1" applyAlignment="1">
      <alignment horizontal="center" vertical="center"/>
    </xf>
    <xf numFmtId="0" fontId="6" fillId="2" borderId="98" xfId="0" applyFont="1" applyFill="1" applyBorder="1" applyAlignment="1">
      <alignment horizontal="center" vertical="center"/>
    </xf>
    <xf numFmtId="165" fontId="6" fillId="2" borderId="98" xfId="0" applyNumberFormat="1" applyFont="1" applyFill="1" applyBorder="1" applyAlignment="1">
      <alignment horizontal="center" vertical="center"/>
    </xf>
    <xf numFmtId="0" fontId="1" fillId="2" borderId="125" xfId="0" applyFont="1" applyFill="1" applyBorder="1"/>
    <xf numFmtId="0" fontId="34" fillId="2" borderId="98" xfId="0" applyFont="1" applyFill="1" applyBorder="1" applyAlignment="1">
      <alignment horizontal="center" vertical="center"/>
    </xf>
    <xf numFmtId="0" fontId="17" fillId="2" borderId="98" xfId="0" applyFont="1" applyFill="1" applyBorder="1" applyAlignment="1">
      <alignment horizontal="center" vertical="center"/>
    </xf>
    <xf numFmtId="0" fontId="6" fillId="2" borderId="127" xfId="0" applyFont="1" applyFill="1" applyBorder="1" applyAlignment="1">
      <alignment horizontal="center" vertical="center"/>
    </xf>
    <xf numFmtId="49" fontId="17" fillId="2" borderId="98" xfId="0" applyNumberFormat="1" applyFont="1" applyFill="1" applyBorder="1" applyAlignment="1">
      <alignment horizontal="center" vertical="center"/>
    </xf>
    <xf numFmtId="0" fontId="17" fillId="2" borderId="126" xfId="0" applyFont="1" applyFill="1" applyBorder="1" applyAlignment="1">
      <alignment horizontal="center" vertical="center"/>
    </xf>
    <xf numFmtId="0" fontId="6" fillId="2" borderId="128" xfId="0" applyFont="1" applyFill="1" applyBorder="1"/>
    <xf numFmtId="165" fontId="6" fillId="2" borderId="0" xfId="0" applyNumberFormat="1" applyFont="1" applyFill="1" applyAlignment="1">
      <alignment horizontal="center"/>
    </xf>
    <xf numFmtId="0" fontId="6" fillId="2" borderId="129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3" fontId="6" fillId="2" borderId="130" xfId="0" applyNumberFormat="1" applyFont="1" applyFill="1" applyBorder="1" applyAlignment="1">
      <alignment horizontal="center" vertical="center"/>
    </xf>
    <xf numFmtId="0" fontId="1" fillId="5" borderId="130" xfId="0" applyFont="1" applyFill="1" applyBorder="1"/>
    <xf numFmtId="0" fontId="6" fillId="14" borderId="130" xfId="0" applyFont="1" applyFill="1" applyBorder="1" applyAlignment="1">
      <alignment horizontal="center" vertical="center"/>
    </xf>
    <xf numFmtId="0" fontId="6" fillId="7" borderId="130" xfId="0" applyFont="1" applyFill="1" applyBorder="1" applyAlignment="1">
      <alignment horizontal="center" vertical="center"/>
    </xf>
    <xf numFmtId="0" fontId="6" fillId="8" borderId="130" xfId="0" applyFont="1" applyFill="1" applyBorder="1" applyAlignment="1">
      <alignment horizontal="center" vertical="center"/>
    </xf>
    <xf numFmtId="0" fontId="6" fillId="9" borderId="130" xfId="0" applyFont="1" applyFill="1" applyBorder="1" applyAlignment="1">
      <alignment horizontal="center" vertical="center"/>
    </xf>
    <xf numFmtId="0" fontId="6" fillId="10" borderId="130" xfId="0" applyFont="1" applyFill="1" applyBorder="1" applyAlignment="1">
      <alignment horizontal="center" vertical="center"/>
    </xf>
    <xf numFmtId="0" fontId="34" fillId="15" borderId="130" xfId="0" applyFont="1" applyFill="1" applyBorder="1" applyAlignment="1">
      <alignment horizontal="center" vertical="center"/>
    </xf>
    <xf numFmtId="0" fontId="34" fillId="12" borderId="130" xfId="0" applyFont="1" applyFill="1" applyBorder="1" applyAlignment="1">
      <alignment horizontal="center" vertical="center"/>
    </xf>
    <xf numFmtId="0" fontId="17" fillId="2" borderId="131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49" fontId="17" fillId="2" borderId="129" xfId="0" applyNumberFormat="1" applyFont="1" applyFill="1" applyBorder="1" applyAlignment="1">
      <alignment horizontal="center" vertical="center"/>
    </xf>
    <xf numFmtId="0" fontId="6" fillId="2" borderId="133" xfId="0" applyFont="1" applyFill="1" applyBorder="1"/>
    <xf numFmtId="0" fontId="1" fillId="2" borderId="133" xfId="0" applyFont="1" applyFill="1" applyBorder="1"/>
    <xf numFmtId="0" fontId="6" fillId="2" borderId="37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3" fontId="6" fillId="2" borderId="56" xfId="0" applyNumberFormat="1" applyFont="1" applyFill="1" applyBorder="1" applyAlignment="1">
      <alignment horizontal="center" vertical="center"/>
    </xf>
    <xf numFmtId="0" fontId="1" fillId="5" borderId="56" xfId="0" applyFont="1" applyFill="1" applyBorder="1"/>
    <xf numFmtId="0" fontId="6" fillId="14" borderId="56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8" borderId="56" xfId="0" applyFont="1" applyFill="1" applyBorder="1" applyAlignment="1">
      <alignment horizontal="center" vertical="center"/>
    </xf>
    <xf numFmtId="0" fontId="6" fillId="9" borderId="56" xfId="0" applyFont="1" applyFill="1" applyBorder="1" applyAlignment="1">
      <alignment horizontal="center" vertical="center"/>
    </xf>
    <xf numFmtId="0" fontId="6" fillId="10" borderId="56" xfId="0" applyFont="1" applyFill="1" applyBorder="1" applyAlignment="1">
      <alignment horizontal="center" vertical="center"/>
    </xf>
    <xf numFmtId="0" fontId="34" fillId="15" borderId="56" xfId="0" applyFont="1" applyFill="1" applyBorder="1" applyAlignment="1">
      <alignment horizontal="center" vertical="center"/>
    </xf>
    <xf numFmtId="0" fontId="34" fillId="12" borderId="56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49" fontId="17" fillId="2" borderId="37" xfId="0" applyNumberFormat="1" applyFont="1" applyFill="1" applyBorder="1" applyAlignment="1">
      <alignment horizontal="center" vertical="center"/>
    </xf>
    <xf numFmtId="0" fontId="6" fillId="2" borderId="134" xfId="0" applyFont="1" applyFill="1" applyBorder="1" applyAlignment="1">
      <alignment horizontal="center" vertical="center"/>
    </xf>
    <xf numFmtId="0" fontId="6" fillId="2" borderId="135" xfId="0" applyFont="1" applyFill="1" applyBorder="1" applyAlignment="1">
      <alignment horizontal="center" vertical="center"/>
    </xf>
    <xf numFmtId="3" fontId="6" fillId="2" borderId="135" xfId="0" applyNumberFormat="1" applyFont="1" applyFill="1" applyBorder="1" applyAlignment="1">
      <alignment horizontal="center" vertical="center"/>
    </xf>
    <xf numFmtId="0" fontId="1" fillId="5" borderId="135" xfId="0" applyFont="1" applyFill="1" applyBorder="1"/>
    <xf numFmtId="0" fontId="6" fillId="14" borderId="135" xfId="0" applyFont="1" applyFill="1" applyBorder="1" applyAlignment="1">
      <alignment horizontal="center" vertical="center"/>
    </xf>
    <xf numFmtId="0" fontId="6" fillId="7" borderId="135" xfId="0" applyFont="1" applyFill="1" applyBorder="1" applyAlignment="1">
      <alignment horizontal="center" vertical="center"/>
    </xf>
    <xf numFmtId="0" fontId="6" fillId="8" borderId="135" xfId="0" applyFont="1" applyFill="1" applyBorder="1" applyAlignment="1">
      <alignment horizontal="center" vertical="center"/>
    </xf>
    <xf numFmtId="0" fontId="6" fillId="9" borderId="135" xfId="0" applyFont="1" applyFill="1" applyBorder="1" applyAlignment="1">
      <alignment horizontal="center" vertical="center"/>
    </xf>
    <xf numFmtId="0" fontId="6" fillId="10" borderId="135" xfId="0" applyFont="1" applyFill="1" applyBorder="1" applyAlignment="1">
      <alignment horizontal="center" vertical="center"/>
    </xf>
    <xf numFmtId="0" fontId="34" fillId="15" borderId="135" xfId="0" applyFont="1" applyFill="1" applyBorder="1" applyAlignment="1">
      <alignment horizontal="center" vertical="center"/>
    </xf>
    <xf numFmtId="0" fontId="34" fillId="12" borderId="135" xfId="0" applyFont="1" applyFill="1" applyBorder="1" applyAlignment="1">
      <alignment horizontal="center" vertical="center"/>
    </xf>
    <xf numFmtId="0" fontId="17" fillId="2" borderId="136" xfId="0" applyFont="1" applyFill="1" applyBorder="1" applyAlignment="1">
      <alignment horizontal="center" vertical="center"/>
    </xf>
    <xf numFmtId="49" fontId="17" fillId="2" borderId="134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" fillId="5" borderId="15" xfId="0" applyFont="1" applyFill="1" applyBorder="1"/>
    <xf numFmtId="0" fontId="6" fillId="14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34" fillId="15" borderId="15" xfId="0" applyFont="1" applyFill="1" applyBorder="1" applyAlignment="1">
      <alignment horizontal="center" vertical="center"/>
    </xf>
    <xf numFmtId="0" fontId="34" fillId="12" borderId="1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center" vertical="center"/>
    </xf>
    <xf numFmtId="0" fontId="2" fillId="2" borderId="125" xfId="0" applyFont="1" applyFill="1" applyBorder="1" applyAlignment="1">
      <alignment horizontal="center" vertical="center" textRotation="255"/>
    </xf>
    <xf numFmtId="0" fontId="6" fillId="2" borderId="138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13" fillId="2" borderId="133" xfId="0" applyFont="1" applyFill="1" applyBorder="1"/>
    <xf numFmtId="165" fontId="6" fillId="2" borderId="130" xfId="0" applyNumberFormat="1" applyFont="1" applyFill="1" applyBorder="1" applyAlignment="1">
      <alignment horizontal="center" vertical="center"/>
    </xf>
    <xf numFmtId="0" fontId="6" fillId="5" borderId="130" xfId="0" applyFont="1" applyFill="1" applyBorder="1" applyAlignment="1">
      <alignment horizontal="center" vertical="center"/>
    </xf>
    <xf numFmtId="0" fontId="34" fillId="10" borderId="130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49" fontId="17" fillId="2" borderId="132" xfId="0" applyNumberFormat="1" applyFont="1" applyFill="1" applyBorder="1" applyAlignment="1">
      <alignment horizontal="center" vertical="center"/>
    </xf>
    <xf numFmtId="0" fontId="17" fillId="2" borderId="129" xfId="0" applyFont="1" applyFill="1" applyBorder="1" applyAlignment="1">
      <alignment horizontal="center" vertical="center"/>
    </xf>
    <xf numFmtId="0" fontId="6" fillId="2" borderId="82" xfId="0" applyFont="1" applyFill="1" applyBorder="1"/>
    <xf numFmtId="165" fontId="6" fillId="2" borderId="133" xfId="0" applyNumberFormat="1" applyFont="1" applyFill="1" applyBorder="1" applyAlignment="1">
      <alignment horizontal="center"/>
    </xf>
    <xf numFmtId="165" fontId="6" fillId="2" borderId="56" xfId="0" applyNumberFormat="1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/>
    </xf>
    <xf numFmtId="0" fontId="34" fillId="10" borderId="56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6" fillId="2" borderId="88" xfId="0" applyFont="1" applyFill="1" applyBorder="1"/>
    <xf numFmtId="165" fontId="6" fillId="2" borderId="135" xfId="0" applyNumberFormat="1" applyFont="1" applyFill="1" applyBorder="1" applyAlignment="1">
      <alignment horizontal="center" vertical="center"/>
    </xf>
    <xf numFmtId="0" fontId="6" fillId="5" borderId="135" xfId="0" applyFont="1" applyFill="1" applyBorder="1" applyAlignment="1">
      <alignment horizontal="center" vertical="center"/>
    </xf>
    <xf numFmtId="0" fontId="34" fillId="10" borderId="135" xfId="0" applyFont="1" applyFill="1" applyBorder="1" applyAlignment="1">
      <alignment horizontal="center" vertical="center"/>
    </xf>
    <xf numFmtId="0" fontId="6" fillId="2" borderId="139" xfId="0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34" fillId="10" borderId="15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17" fillId="2" borderId="140" xfId="0" applyFont="1" applyFill="1" applyBorder="1" applyAlignment="1">
      <alignment horizontal="center" vertical="center"/>
    </xf>
    <xf numFmtId="0" fontId="6" fillId="2" borderId="141" xfId="0" applyFont="1" applyFill="1" applyBorder="1"/>
    <xf numFmtId="49" fontId="17" fillId="2" borderId="138" xfId="0" applyNumberFormat="1" applyFont="1" applyFill="1" applyBorder="1" applyAlignment="1">
      <alignment horizontal="center" vertical="center"/>
    </xf>
    <xf numFmtId="0" fontId="6" fillId="2" borderId="98" xfId="0" applyFont="1" applyFill="1" applyBorder="1"/>
    <xf numFmtId="165" fontId="6" fillId="2" borderId="4" xfId="0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17" fillId="0" borderId="86" xfId="0" applyFont="1" applyBorder="1" applyAlignment="1">
      <alignment horizontal="center"/>
    </xf>
    <xf numFmtId="167" fontId="17" fillId="0" borderId="86" xfId="0" applyNumberFormat="1" applyFont="1" applyBorder="1" applyAlignment="1">
      <alignment horizontal="center"/>
    </xf>
    <xf numFmtId="1" fontId="17" fillId="0" borderId="142" xfId="0" applyNumberFormat="1" applyFont="1" applyBorder="1" applyAlignment="1">
      <alignment horizontal="center"/>
    </xf>
    <xf numFmtId="1" fontId="17" fillId="0" borderId="86" xfId="0" applyNumberFormat="1" applyFont="1" applyBorder="1" applyAlignment="1">
      <alignment horizontal="center"/>
    </xf>
    <xf numFmtId="0" fontId="17" fillId="0" borderId="111" xfId="0" applyFont="1" applyBorder="1" applyAlignment="1">
      <alignment horizontal="center"/>
    </xf>
    <xf numFmtId="167" fontId="17" fillId="0" borderId="111" xfId="0" applyNumberFormat="1" applyFont="1" applyBorder="1" applyAlignment="1">
      <alignment horizontal="center"/>
    </xf>
    <xf numFmtId="1" fontId="17" fillId="0" borderId="112" xfId="0" applyNumberFormat="1" applyFont="1" applyBorder="1" applyAlignment="1">
      <alignment horizontal="center"/>
    </xf>
    <xf numFmtId="1" fontId="17" fillId="0" borderId="11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67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34" fillId="15" borderId="0" xfId="0" applyFont="1" applyFill="1" applyAlignment="1">
      <alignment horizontal="center" vertical="center"/>
    </xf>
    <xf numFmtId="0" fontId="34" fillId="12" borderId="0" xfId="0" applyFont="1" applyFill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6" fillId="2" borderId="48" xfId="0" applyFont="1" applyFill="1" applyBorder="1"/>
    <xf numFmtId="0" fontId="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48" xfId="0" applyFont="1" applyBorder="1"/>
    <xf numFmtId="165" fontId="6" fillId="0" borderId="0" xfId="0" applyNumberFormat="1" applyFont="1" applyAlignment="1">
      <alignment horizontal="center"/>
    </xf>
    <xf numFmtId="0" fontId="13" fillId="0" borderId="7" xfId="0" applyFont="1" applyBorder="1"/>
    <xf numFmtId="0" fontId="1" fillId="0" borderId="86" xfId="0" applyFont="1" applyBorder="1"/>
    <xf numFmtId="0" fontId="6" fillId="14" borderId="86" xfId="0" applyFont="1" applyFill="1" applyBorder="1" applyAlignment="1">
      <alignment horizontal="center" vertical="center"/>
    </xf>
    <xf numFmtId="0" fontId="34" fillId="10" borderId="86" xfId="0" applyFont="1" applyFill="1" applyBorder="1" applyAlignment="1">
      <alignment horizontal="center" vertical="center"/>
    </xf>
    <xf numFmtId="0" fontId="34" fillId="15" borderId="86" xfId="0" applyFont="1" applyFill="1" applyBorder="1" applyAlignment="1">
      <alignment horizontal="center" vertical="center"/>
    </xf>
    <xf numFmtId="0" fontId="17" fillId="2" borderId="143" xfId="0" applyFont="1" applyFill="1" applyBorder="1" applyAlignment="1">
      <alignment horizontal="center" vertical="center"/>
    </xf>
    <xf numFmtId="0" fontId="6" fillId="2" borderId="144" xfId="0" applyFont="1" applyFill="1" applyBorder="1"/>
    <xf numFmtId="0" fontId="17" fillId="2" borderId="145" xfId="0" applyFont="1" applyFill="1" applyBorder="1" applyAlignment="1">
      <alignment horizontal="center" vertical="center"/>
    </xf>
    <xf numFmtId="0" fontId="6" fillId="2" borderId="146" xfId="0" applyFont="1" applyFill="1" applyBorder="1"/>
    <xf numFmtId="0" fontId="6" fillId="2" borderId="147" xfId="0" applyFont="1" applyFill="1" applyBorder="1"/>
    <xf numFmtId="0" fontId="17" fillId="2" borderId="148" xfId="0" applyFont="1" applyFill="1" applyBorder="1" applyAlignment="1">
      <alignment horizontal="center" vertical="center"/>
    </xf>
    <xf numFmtId="0" fontId="6" fillId="2" borderId="149" xfId="0" applyFont="1" applyFill="1" applyBorder="1"/>
    <xf numFmtId="0" fontId="6" fillId="2" borderId="112" xfId="0" applyFont="1" applyFill="1" applyBorder="1"/>
    <xf numFmtId="0" fontId="2" fillId="16" borderId="7" xfId="0" applyFont="1" applyFill="1" applyBorder="1" applyAlignment="1">
      <alignment horizontal="center" vertical="center" textRotation="255"/>
    </xf>
    <xf numFmtId="0" fontId="0" fillId="2" borderId="4" xfId="0" applyFill="1" applyBorder="1"/>
    <xf numFmtId="0" fontId="0" fillId="2" borderId="2" xfId="0" applyFill="1" applyBorder="1"/>
    <xf numFmtId="0" fontId="25" fillId="2" borderId="4" xfId="0" applyFont="1" applyFill="1" applyBorder="1" applyAlignment="1">
      <alignment horizontal="center"/>
    </xf>
    <xf numFmtId="0" fontId="25" fillId="2" borderId="46" xfId="0" applyFont="1" applyFill="1" applyBorder="1"/>
    <xf numFmtId="0" fontId="0" fillId="2" borderId="46" xfId="0" applyFill="1" applyBorder="1"/>
    <xf numFmtId="0" fontId="25" fillId="2" borderId="7" xfId="0" applyFont="1" applyFill="1" applyBorder="1" applyAlignment="1">
      <alignment horizontal="center"/>
    </xf>
    <xf numFmtId="0" fontId="25" fillId="2" borderId="0" xfId="0" applyFont="1" applyFill="1" applyAlignment="1">
      <alignment horizontal="left"/>
    </xf>
    <xf numFmtId="0" fontId="25" fillId="2" borderId="7" xfId="0" applyFont="1" applyFill="1" applyBorder="1" applyAlignment="1">
      <alignment horizontal="left"/>
    </xf>
    <xf numFmtId="0" fontId="8" fillId="2" borderId="30" xfId="0" applyFont="1" applyFill="1" applyBorder="1"/>
    <xf numFmtId="0" fontId="8" fillId="2" borderId="30" xfId="0" applyFont="1" applyFill="1" applyBorder="1" applyAlignment="1">
      <alignment horizontal="center"/>
    </xf>
    <xf numFmtId="0" fontId="8" fillId="2" borderId="0" xfId="0" applyFont="1" applyFill="1"/>
    <xf numFmtId="0" fontId="44" fillId="2" borderId="0" xfId="0" applyFont="1" applyFill="1" applyAlignment="1">
      <alignment horizontal="center"/>
    </xf>
    <xf numFmtId="0" fontId="8" fillId="2" borderId="97" xfId="0" applyFont="1" applyFill="1" applyBorder="1"/>
    <xf numFmtId="0" fontId="44" fillId="2" borderId="2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6" borderId="158" xfId="0" applyNumberFormat="1" applyFont="1" applyFill="1" applyBorder="1" applyAlignment="1">
      <alignment horizontal="center" wrapText="1"/>
    </xf>
    <xf numFmtId="49" fontId="6" fillId="8" borderId="74" xfId="0" applyNumberFormat="1" applyFont="1" applyFill="1" applyBorder="1" applyAlignment="1">
      <alignment horizontal="center" wrapText="1"/>
    </xf>
    <xf numFmtId="49" fontId="6" fillId="17" borderId="74" xfId="0" applyNumberFormat="1" applyFont="1" applyFill="1" applyBorder="1" applyAlignment="1">
      <alignment horizontal="center" wrapText="1"/>
    </xf>
    <xf numFmtId="49" fontId="6" fillId="10" borderId="74" xfId="0" applyNumberFormat="1" applyFont="1" applyFill="1" applyBorder="1" applyAlignment="1">
      <alignment horizontal="center" wrapText="1"/>
    </xf>
    <xf numFmtId="49" fontId="34" fillId="11" borderId="74" xfId="0" applyNumberFormat="1" applyFont="1" applyFill="1" applyBorder="1" applyAlignment="1">
      <alignment horizontal="center" wrapText="1"/>
    </xf>
    <xf numFmtId="49" fontId="34" fillId="12" borderId="77" xfId="0" applyNumberFormat="1" applyFont="1" applyFill="1" applyBorder="1" applyAlignment="1">
      <alignment horizontal="center" wrapText="1"/>
    </xf>
    <xf numFmtId="49" fontId="6" fillId="0" borderId="73" xfId="0" applyNumberFormat="1" applyFont="1" applyBorder="1" applyAlignment="1">
      <alignment horizontal="center" wrapText="1"/>
    </xf>
    <xf numFmtId="49" fontId="6" fillId="0" borderId="74" xfId="0" applyNumberFormat="1" applyFont="1" applyBorder="1" applyAlignment="1">
      <alignment horizontal="center" vertical="center" wrapText="1"/>
    </xf>
    <xf numFmtId="49" fontId="6" fillId="0" borderId="77" xfId="0" applyNumberFormat="1" applyFont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wrapText="1"/>
    </xf>
    <xf numFmtId="49" fontId="13" fillId="2" borderId="2" xfId="0" applyNumberFormat="1" applyFont="1" applyFill="1" applyBorder="1"/>
    <xf numFmtId="49" fontId="13" fillId="2" borderId="7" xfId="0" applyNumberFormat="1" applyFont="1" applyFill="1" applyBorder="1"/>
    <xf numFmtId="0" fontId="45" fillId="0" borderId="0" xfId="0" applyFont="1" applyAlignment="1">
      <alignment horizontal="center"/>
    </xf>
    <xf numFmtId="0" fontId="16" fillId="0" borderId="159" xfId="0" applyFont="1" applyBorder="1" applyAlignment="1">
      <alignment horizontal="center"/>
    </xf>
    <xf numFmtId="0" fontId="6" fillId="0" borderId="111" xfId="0" applyFont="1" applyBorder="1" applyAlignment="1">
      <alignment horizontal="center"/>
    </xf>
    <xf numFmtId="0" fontId="6" fillId="0" borderId="111" xfId="0" applyFont="1" applyBorder="1" applyAlignment="1">
      <alignment horizontal="center" vertical="center"/>
    </xf>
    <xf numFmtId="168" fontId="6" fillId="0" borderId="111" xfId="0" applyNumberFormat="1" applyFont="1" applyBorder="1" applyAlignment="1">
      <alignment horizontal="center" vertical="center"/>
    </xf>
    <xf numFmtId="166" fontId="6" fillId="0" borderId="111" xfId="0" applyNumberFormat="1" applyFont="1" applyBorder="1" applyAlignment="1">
      <alignment horizontal="center" vertical="center"/>
    </xf>
    <xf numFmtId="0" fontId="6" fillId="5" borderId="159" xfId="0" applyFont="1" applyFill="1" applyBorder="1" applyAlignment="1">
      <alignment horizontal="center"/>
    </xf>
    <xf numFmtId="0" fontId="6" fillId="6" borderId="111" xfId="0" applyFont="1" applyFill="1" applyBorder="1" applyAlignment="1">
      <alignment horizontal="center"/>
    </xf>
    <xf numFmtId="0" fontId="6" fillId="7" borderId="111" xfId="0" applyFont="1" applyFill="1" applyBorder="1" applyAlignment="1">
      <alignment horizontal="center"/>
    </xf>
    <xf numFmtId="0" fontId="6" fillId="8" borderId="111" xfId="0" applyFont="1" applyFill="1" applyBorder="1" applyAlignment="1">
      <alignment horizontal="center"/>
    </xf>
    <xf numFmtId="0" fontId="6" fillId="17" borderId="111" xfId="0" applyFont="1" applyFill="1" applyBorder="1" applyAlignment="1">
      <alignment horizontal="center"/>
    </xf>
    <xf numFmtId="0" fontId="6" fillId="10" borderId="111" xfId="0" applyFont="1" applyFill="1" applyBorder="1" applyAlignment="1">
      <alignment horizontal="center"/>
    </xf>
    <xf numFmtId="0" fontId="34" fillId="11" borderId="111" xfId="0" applyFont="1" applyFill="1" applyBorder="1" applyAlignment="1">
      <alignment horizontal="center"/>
    </xf>
    <xf numFmtId="0" fontId="34" fillId="12" borderId="160" xfId="0" applyFont="1" applyFill="1" applyBorder="1" applyAlignment="1">
      <alignment horizontal="center"/>
    </xf>
    <xf numFmtId="0" fontId="6" fillId="0" borderId="161" xfId="0" applyFont="1" applyBorder="1" applyAlignment="1">
      <alignment horizontal="center"/>
    </xf>
    <xf numFmtId="0" fontId="6" fillId="0" borderId="145" xfId="0" applyFont="1" applyBorder="1" applyAlignment="1">
      <alignment horizontal="center"/>
    </xf>
    <xf numFmtId="0" fontId="6" fillId="0" borderId="162" xfId="0" applyFont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16" fillId="0" borderId="85" xfId="0" applyFont="1" applyBorder="1" applyAlignment="1">
      <alignment horizontal="center"/>
    </xf>
    <xf numFmtId="0" fontId="6" fillId="0" borderId="86" xfId="0" applyFont="1" applyBorder="1" applyAlignment="1">
      <alignment horizontal="center"/>
    </xf>
    <xf numFmtId="0" fontId="6" fillId="0" borderId="86" xfId="0" applyFont="1" applyBorder="1" applyAlignment="1">
      <alignment horizontal="center" vertical="center"/>
    </xf>
    <xf numFmtId="168" fontId="6" fillId="0" borderId="86" xfId="0" applyNumberFormat="1" applyFont="1" applyBorder="1" applyAlignment="1">
      <alignment horizontal="center" vertical="center"/>
    </xf>
    <xf numFmtId="0" fontId="6" fillId="5" borderId="85" xfId="0" applyFont="1" applyFill="1" applyBorder="1" applyAlignment="1">
      <alignment horizontal="center"/>
    </xf>
    <xf numFmtId="0" fontId="6" fillId="6" borderId="86" xfId="0" applyFont="1" applyFill="1" applyBorder="1" applyAlignment="1">
      <alignment horizontal="center"/>
    </xf>
    <xf numFmtId="0" fontId="6" fillId="7" borderId="86" xfId="0" applyFont="1" applyFill="1" applyBorder="1" applyAlignment="1">
      <alignment horizontal="center"/>
    </xf>
    <xf numFmtId="0" fontId="6" fillId="8" borderId="86" xfId="0" applyFont="1" applyFill="1" applyBorder="1" applyAlignment="1">
      <alignment horizontal="center"/>
    </xf>
    <xf numFmtId="0" fontId="6" fillId="17" borderId="86" xfId="0" applyFont="1" applyFill="1" applyBorder="1" applyAlignment="1">
      <alignment horizontal="center"/>
    </xf>
    <xf numFmtId="0" fontId="6" fillId="10" borderId="86" xfId="0" applyFont="1" applyFill="1" applyBorder="1" applyAlignment="1">
      <alignment horizontal="center"/>
    </xf>
    <xf numFmtId="0" fontId="34" fillId="11" borderId="86" xfId="0" applyFont="1" applyFill="1" applyBorder="1" applyAlignment="1">
      <alignment horizontal="center"/>
    </xf>
    <xf numFmtId="0" fontId="34" fillId="12" borderId="36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63" xfId="0" applyFont="1" applyBorder="1" applyAlignment="1">
      <alignment horizontal="center"/>
    </xf>
    <xf numFmtId="0" fontId="6" fillId="0" borderId="89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7" fillId="0" borderId="85" xfId="0" applyFont="1" applyBorder="1" applyAlignment="1">
      <alignment horizontal="center"/>
    </xf>
    <xf numFmtId="0" fontId="37" fillId="0" borderId="86" xfId="0" applyFont="1" applyBorder="1" applyAlignment="1">
      <alignment horizontal="center"/>
    </xf>
    <xf numFmtId="0" fontId="37" fillId="0" borderId="86" xfId="0" applyFont="1" applyBorder="1" applyAlignment="1">
      <alignment horizontal="center" vertical="center"/>
    </xf>
    <xf numFmtId="168" fontId="37" fillId="0" borderId="86" xfId="0" applyNumberFormat="1" applyFont="1" applyBorder="1" applyAlignment="1">
      <alignment horizontal="center" vertical="center"/>
    </xf>
    <xf numFmtId="0" fontId="37" fillId="5" borderId="85" xfId="0" applyFont="1" applyFill="1" applyBorder="1" applyAlignment="1">
      <alignment horizontal="center"/>
    </xf>
    <xf numFmtId="0" fontId="37" fillId="6" borderId="86" xfId="0" applyFont="1" applyFill="1" applyBorder="1" applyAlignment="1">
      <alignment horizontal="center"/>
    </xf>
    <xf numFmtId="0" fontId="37" fillId="7" borderId="86" xfId="0" applyFont="1" applyFill="1" applyBorder="1" applyAlignment="1">
      <alignment horizontal="center"/>
    </xf>
    <xf numFmtId="0" fontId="37" fillId="8" borderId="86" xfId="0" applyFont="1" applyFill="1" applyBorder="1" applyAlignment="1">
      <alignment horizontal="center"/>
    </xf>
    <xf numFmtId="0" fontId="37" fillId="17" borderId="86" xfId="0" applyFont="1" applyFill="1" applyBorder="1" applyAlignment="1">
      <alignment horizontal="center"/>
    </xf>
    <xf numFmtId="0" fontId="37" fillId="10" borderId="86" xfId="0" applyFont="1" applyFill="1" applyBorder="1" applyAlignment="1">
      <alignment horizontal="center"/>
    </xf>
    <xf numFmtId="0" fontId="40" fillId="11" borderId="86" xfId="0" applyFont="1" applyFill="1" applyBorder="1" applyAlignment="1">
      <alignment horizontal="center"/>
    </xf>
    <xf numFmtId="0" fontId="40" fillId="12" borderId="36" xfId="0" applyFont="1" applyFill="1" applyBorder="1" applyAlignment="1">
      <alignment horizontal="center"/>
    </xf>
    <xf numFmtId="0" fontId="37" fillId="0" borderId="37" xfId="0" applyFont="1" applyBorder="1" applyAlignment="1">
      <alignment horizontal="center"/>
    </xf>
    <xf numFmtId="0" fontId="37" fillId="0" borderId="163" xfId="0" applyFont="1" applyBorder="1" applyAlignment="1">
      <alignment horizontal="center"/>
    </xf>
    <xf numFmtId="0" fontId="37" fillId="0" borderId="89" xfId="0" applyFont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16" fillId="0" borderId="120" xfId="0" applyFont="1" applyBorder="1" applyAlignment="1">
      <alignment horizontal="center"/>
    </xf>
    <xf numFmtId="0" fontId="6" fillId="0" borderId="121" xfId="0" applyFont="1" applyBorder="1" applyAlignment="1">
      <alignment horizontal="center"/>
    </xf>
    <xf numFmtId="0" fontId="6" fillId="0" borderId="121" xfId="0" applyFont="1" applyBorder="1" applyAlignment="1">
      <alignment horizontal="center" vertical="center"/>
    </xf>
    <xf numFmtId="168" fontId="6" fillId="0" borderId="121" xfId="0" applyNumberFormat="1" applyFont="1" applyBorder="1" applyAlignment="1">
      <alignment horizontal="center" vertical="center"/>
    </xf>
    <xf numFmtId="0" fontId="6" fillId="5" borderId="115" xfId="0" applyFont="1" applyFill="1" applyBorder="1" applyAlignment="1">
      <alignment horizontal="center"/>
    </xf>
    <xf numFmtId="0" fontId="6" fillId="6" borderId="116" xfId="0" applyFont="1" applyFill="1" applyBorder="1" applyAlignment="1">
      <alignment horizontal="center"/>
    </xf>
    <xf numFmtId="0" fontId="6" fillId="7" borderId="116" xfId="0" applyFont="1" applyFill="1" applyBorder="1" applyAlignment="1">
      <alignment horizontal="center"/>
    </xf>
    <xf numFmtId="0" fontId="6" fillId="8" borderId="116" xfId="0" applyFont="1" applyFill="1" applyBorder="1" applyAlignment="1">
      <alignment horizontal="center"/>
    </xf>
    <xf numFmtId="0" fontId="6" fillId="17" borderId="116" xfId="0" applyFont="1" applyFill="1" applyBorder="1" applyAlignment="1">
      <alignment horizontal="center"/>
    </xf>
    <xf numFmtId="0" fontId="6" fillId="10" borderId="116" xfId="0" applyFont="1" applyFill="1" applyBorder="1" applyAlignment="1">
      <alignment horizontal="center"/>
    </xf>
    <xf numFmtId="0" fontId="34" fillId="11" borderId="116" xfId="0" applyFont="1" applyFill="1" applyBorder="1" applyAlignment="1">
      <alignment horizontal="center"/>
    </xf>
    <xf numFmtId="0" fontId="34" fillId="12" borderId="137" xfId="0" applyFont="1" applyFill="1" applyBorder="1" applyAlignment="1">
      <alignment horizontal="center"/>
    </xf>
    <xf numFmtId="0" fontId="6" fillId="0" borderId="140" xfId="0" applyFont="1" applyBorder="1" applyAlignment="1">
      <alignment horizontal="center"/>
    </xf>
    <xf numFmtId="0" fontId="6" fillId="0" borderId="164" xfId="0" applyFont="1" applyBorder="1" applyAlignment="1">
      <alignment horizontal="center"/>
    </xf>
    <xf numFmtId="0" fontId="6" fillId="0" borderId="118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0" fontId="16" fillId="0" borderId="74" xfId="0" applyFont="1" applyBorder="1" applyAlignment="1">
      <alignment horizontal="center"/>
    </xf>
    <xf numFmtId="0" fontId="16" fillId="0" borderId="74" xfId="0" applyFont="1" applyBorder="1" applyAlignment="1">
      <alignment horizontal="center" vertical="center"/>
    </xf>
    <xf numFmtId="168" fontId="16" fillId="0" borderId="74" xfId="0" applyNumberFormat="1" applyFont="1" applyBorder="1" applyAlignment="1">
      <alignment horizontal="center" vertical="center"/>
    </xf>
    <xf numFmtId="0" fontId="6" fillId="5" borderId="165" xfId="0" applyFont="1" applyFill="1" applyBorder="1" applyAlignment="1">
      <alignment horizontal="center"/>
    </xf>
    <xf numFmtId="0" fontId="6" fillId="6" borderId="166" xfId="0" applyFont="1" applyFill="1" applyBorder="1" applyAlignment="1">
      <alignment horizontal="center"/>
    </xf>
    <xf numFmtId="0" fontId="6" fillId="7" borderId="166" xfId="0" applyFont="1" applyFill="1" applyBorder="1" applyAlignment="1">
      <alignment horizontal="center"/>
    </xf>
    <xf numFmtId="0" fontId="6" fillId="8" borderId="166" xfId="0" applyFont="1" applyFill="1" applyBorder="1" applyAlignment="1">
      <alignment horizontal="center"/>
    </xf>
    <xf numFmtId="0" fontId="6" fillId="17" borderId="166" xfId="0" applyFont="1" applyFill="1" applyBorder="1" applyAlignment="1">
      <alignment horizontal="center"/>
    </xf>
    <xf numFmtId="0" fontId="6" fillId="10" borderId="166" xfId="0" applyFont="1" applyFill="1" applyBorder="1" applyAlignment="1">
      <alignment horizontal="center"/>
    </xf>
    <xf numFmtId="0" fontId="34" fillId="11" borderId="166" xfId="0" applyFont="1" applyFill="1" applyBorder="1" applyAlignment="1">
      <alignment horizontal="center"/>
    </xf>
    <xf numFmtId="0" fontId="34" fillId="12" borderId="167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68" xfId="0" applyFont="1" applyBorder="1" applyAlignment="1">
      <alignment horizontal="center"/>
    </xf>
    <xf numFmtId="0" fontId="6" fillId="0" borderId="169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0" xfId="0" applyFont="1" applyBorder="1" applyAlignment="1">
      <alignment horizontal="center" vertical="center"/>
    </xf>
    <xf numFmtId="0" fontId="6" fillId="5" borderId="79" xfId="0" applyFont="1" applyFill="1" applyBorder="1" applyAlignment="1">
      <alignment horizontal="center"/>
    </xf>
    <xf numFmtId="0" fontId="6" fillId="6" borderId="80" xfId="0" applyFont="1" applyFill="1" applyBorder="1" applyAlignment="1">
      <alignment horizontal="center"/>
    </xf>
    <xf numFmtId="0" fontId="6" fillId="7" borderId="80" xfId="0" applyFont="1" applyFill="1" applyBorder="1" applyAlignment="1">
      <alignment horizontal="center"/>
    </xf>
    <xf numFmtId="0" fontId="6" fillId="8" borderId="80" xfId="0" applyFont="1" applyFill="1" applyBorder="1" applyAlignment="1">
      <alignment horizontal="center"/>
    </xf>
    <xf numFmtId="0" fontId="6" fillId="17" borderId="80" xfId="0" applyFont="1" applyFill="1" applyBorder="1" applyAlignment="1">
      <alignment horizontal="center"/>
    </xf>
    <xf numFmtId="0" fontId="6" fillId="10" borderId="80" xfId="0" applyFont="1" applyFill="1" applyBorder="1" applyAlignment="1">
      <alignment horizontal="center"/>
    </xf>
    <xf numFmtId="0" fontId="34" fillId="11" borderId="80" xfId="0" applyFont="1" applyFill="1" applyBorder="1" applyAlignment="1">
      <alignment horizontal="center"/>
    </xf>
    <xf numFmtId="0" fontId="34" fillId="12" borderId="33" xfId="0" applyFont="1" applyFill="1" applyBorder="1" applyAlignment="1">
      <alignment horizontal="center"/>
    </xf>
    <xf numFmtId="0" fontId="6" fillId="0" borderId="129" xfId="0" applyFont="1" applyBorder="1" applyAlignment="1">
      <alignment horizontal="center"/>
    </xf>
    <xf numFmtId="0" fontId="6" fillId="0" borderId="171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16" fillId="0" borderId="115" xfId="0" applyFont="1" applyBorder="1" applyAlignment="1">
      <alignment horizontal="center"/>
    </xf>
    <xf numFmtId="0" fontId="6" fillId="0" borderId="116" xfId="0" applyFont="1" applyBorder="1" applyAlignment="1">
      <alignment horizontal="center"/>
    </xf>
    <xf numFmtId="0" fontId="6" fillId="0" borderId="116" xfId="0" applyFont="1" applyBorder="1" applyAlignment="1">
      <alignment horizontal="center" vertical="center"/>
    </xf>
    <xf numFmtId="0" fontId="6" fillId="5" borderId="73" xfId="0" applyFont="1" applyFill="1" applyBorder="1" applyAlignment="1">
      <alignment horizontal="center"/>
    </xf>
    <xf numFmtId="0" fontId="6" fillId="6" borderId="74" xfId="0" applyFont="1" applyFill="1" applyBorder="1" applyAlignment="1">
      <alignment horizontal="center"/>
    </xf>
    <xf numFmtId="0" fontId="6" fillId="7" borderId="74" xfId="0" applyFont="1" applyFill="1" applyBorder="1" applyAlignment="1">
      <alignment horizontal="center"/>
    </xf>
    <xf numFmtId="0" fontId="6" fillId="8" borderId="74" xfId="0" applyFont="1" applyFill="1" applyBorder="1" applyAlignment="1">
      <alignment horizontal="center"/>
    </xf>
    <xf numFmtId="0" fontId="6" fillId="17" borderId="74" xfId="0" applyFont="1" applyFill="1" applyBorder="1" applyAlignment="1">
      <alignment horizontal="center"/>
    </xf>
    <xf numFmtId="0" fontId="6" fillId="10" borderId="74" xfId="0" applyFont="1" applyFill="1" applyBorder="1" applyAlignment="1">
      <alignment horizontal="center"/>
    </xf>
    <xf numFmtId="0" fontId="34" fillId="11" borderId="74" xfId="0" applyFont="1" applyFill="1" applyBorder="1" applyAlignment="1">
      <alignment horizontal="center"/>
    </xf>
    <xf numFmtId="0" fontId="34" fillId="12" borderId="13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45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47" fillId="0" borderId="79" xfId="0" applyFont="1" applyBorder="1" applyAlignment="1">
      <alignment horizontal="center"/>
    </xf>
    <xf numFmtId="0" fontId="37" fillId="0" borderId="80" xfId="0" applyFont="1" applyBorder="1" applyAlignment="1">
      <alignment horizontal="center"/>
    </xf>
    <xf numFmtId="0" fontId="37" fillId="0" borderId="80" xfId="0" applyFont="1" applyBorder="1" applyAlignment="1">
      <alignment horizontal="center" vertical="center"/>
    </xf>
    <xf numFmtId="0" fontId="37" fillId="5" borderId="79" xfId="0" applyFont="1" applyFill="1" applyBorder="1" applyAlignment="1">
      <alignment horizontal="center"/>
    </xf>
    <xf numFmtId="0" fontId="37" fillId="6" borderId="80" xfId="0" applyFont="1" applyFill="1" applyBorder="1" applyAlignment="1">
      <alignment horizontal="center"/>
    </xf>
    <xf numFmtId="0" fontId="37" fillId="7" borderId="80" xfId="0" applyFont="1" applyFill="1" applyBorder="1" applyAlignment="1">
      <alignment horizontal="center"/>
    </xf>
    <xf numFmtId="0" fontId="37" fillId="8" borderId="80" xfId="0" applyFont="1" applyFill="1" applyBorder="1" applyAlignment="1">
      <alignment horizontal="center"/>
    </xf>
    <xf numFmtId="0" fontId="37" fillId="17" borderId="80" xfId="0" applyFont="1" applyFill="1" applyBorder="1" applyAlignment="1">
      <alignment horizontal="center"/>
    </xf>
    <xf numFmtId="0" fontId="37" fillId="10" borderId="80" xfId="0" applyFont="1" applyFill="1" applyBorder="1" applyAlignment="1">
      <alignment horizontal="center"/>
    </xf>
    <xf numFmtId="0" fontId="40" fillId="11" borderId="80" xfId="0" applyFont="1" applyFill="1" applyBorder="1" applyAlignment="1">
      <alignment horizontal="center"/>
    </xf>
    <xf numFmtId="0" fontId="40" fillId="12" borderId="83" xfId="0" applyFont="1" applyFill="1" applyBorder="1" applyAlignment="1">
      <alignment horizontal="center"/>
    </xf>
    <xf numFmtId="0" fontId="37" fillId="0" borderId="129" xfId="0" applyFont="1" applyBorder="1" applyAlignment="1">
      <alignment horizontal="center"/>
    </xf>
    <xf numFmtId="0" fontId="37" fillId="0" borderId="171" xfId="0" applyFont="1" applyBorder="1" applyAlignment="1">
      <alignment horizontal="center"/>
    </xf>
    <xf numFmtId="0" fontId="37" fillId="0" borderId="83" xfId="0" applyFont="1" applyBorder="1" applyAlignment="1">
      <alignment horizontal="center"/>
    </xf>
    <xf numFmtId="0" fontId="34" fillId="12" borderId="89" xfId="0" applyFont="1" applyFill="1" applyBorder="1" applyAlignment="1">
      <alignment horizontal="center"/>
    </xf>
    <xf numFmtId="0" fontId="6" fillId="6" borderId="104" xfId="0" applyFont="1" applyFill="1" applyBorder="1" applyAlignment="1">
      <alignment horizontal="center"/>
    </xf>
    <xf numFmtId="0" fontId="6" fillId="7" borderId="104" xfId="0" applyFont="1" applyFill="1" applyBorder="1" applyAlignment="1">
      <alignment horizontal="center"/>
    </xf>
    <xf numFmtId="0" fontId="6" fillId="8" borderId="104" xfId="0" applyFont="1" applyFill="1" applyBorder="1" applyAlignment="1">
      <alignment horizontal="center"/>
    </xf>
    <xf numFmtId="0" fontId="6" fillId="17" borderId="104" xfId="0" applyFont="1" applyFill="1" applyBorder="1" applyAlignment="1">
      <alignment horizontal="center"/>
    </xf>
    <xf numFmtId="0" fontId="6" fillId="10" borderId="104" xfId="0" applyFont="1" applyFill="1" applyBorder="1" applyAlignment="1">
      <alignment horizontal="center"/>
    </xf>
    <xf numFmtId="0" fontId="34" fillId="11" borderId="104" xfId="0" applyFont="1" applyFill="1" applyBorder="1" applyAlignment="1">
      <alignment horizontal="center"/>
    </xf>
    <xf numFmtId="0" fontId="34" fillId="12" borderId="172" xfId="0" applyFont="1" applyFill="1" applyBorder="1" applyAlignment="1">
      <alignment horizontal="center"/>
    </xf>
    <xf numFmtId="0" fontId="6" fillId="0" borderId="113" xfId="0" applyFont="1" applyBorder="1" applyAlignment="1">
      <alignment horizontal="center"/>
    </xf>
    <xf numFmtId="0" fontId="34" fillId="12" borderId="173" xfId="0" applyFont="1" applyFill="1" applyBorder="1" applyAlignment="1">
      <alignment horizontal="center"/>
    </xf>
    <xf numFmtId="0" fontId="34" fillId="12" borderId="77" xfId="0" applyFont="1" applyFill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34" fillId="12" borderId="174" xfId="0" applyFont="1" applyFill="1" applyBorder="1" applyAlignment="1">
      <alignment horizontal="center"/>
    </xf>
    <xf numFmtId="0" fontId="47" fillId="0" borderId="175" xfId="0" applyFont="1" applyBorder="1" applyAlignment="1">
      <alignment horizontal="center"/>
    </xf>
    <xf numFmtId="0" fontId="37" fillId="0" borderId="111" xfId="0" applyFont="1" applyBorder="1" applyAlignment="1">
      <alignment horizontal="center"/>
    </xf>
    <xf numFmtId="0" fontId="37" fillId="0" borderId="116" xfId="0" applyFont="1" applyBorder="1" applyAlignment="1">
      <alignment horizontal="center"/>
    </xf>
    <xf numFmtId="0" fontId="37" fillId="0" borderId="116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5" borderId="175" xfId="0" applyFont="1" applyFill="1" applyBorder="1" applyAlignment="1">
      <alignment horizontal="center"/>
    </xf>
    <xf numFmtId="0" fontId="37" fillId="6" borderId="107" xfId="0" applyFont="1" applyFill="1" applyBorder="1" applyAlignment="1">
      <alignment horizontal="center"/>
    </xf>
    <xf numFmtId="0" fontId="37" fillId="7" borderId="107" xfId="0" applyFont="1" applyFill="1" applyBorder="1" applyAlignment="1">
      <alignment horizontal="center"/>
    </xf>
    <xf numFmtId="0" fontId="37" fillId="8" borderId="107" xfId="0" applyFont="1" applyFill="1" applyBorder="1" applyAlignment="1">
      <alignment horizontal="center"/>
    </xf>
    <xf numFmtId="0" fontId="37" fillId="17" borderId="107" xfId="0" applyFont="1" applyFill="1" applyBorder="1" applyAlignment="1">
      <alignment horizontal="center"/>
    </xf>
    <xf numFmtId="0" fontId="37" fillId="10" borderId="107" xfId="0" applyFont="1" applyFill="1" applyBorder="1" applyAlignment="1">
      <alignment horizontal="center"/>
    </xf>
    <xf numFmtId="0" fontId="40" fillId="11" borderId="107" xfId="0" applyFont="1" applyFill="1" applyBorder="1" applyAlignment="1">
      <alignment horizontal="center"/>
    </xf>
    <xf numFmtId="0" fontId="40" fillId="12" borderId="176" xfId="0" applyFont="1" applyFill="1" applyBorder="1" applyAlignment="1">
      <alignment horizontal="center"/>
    </xf>
    <xf numFmtId="0" fontId="37" fillId="0" borderId="68" xfId="0" applyFont="1" applyBorder="1" applyAlignment="1">
      <alignment horizontal="center"/>
    </xf>
    <xf numFmtId="0" fontId="37" fillId="0" borderId="148" xfId="0" applyFont="1" applyBorder="1" applyAlignment="1">
      <alignment horizontal="center"/>
    </xf>
    <xf numFmtId="0" fontId="37" fillId="0" borderId="177" xfId="0" applyFont="1" applyBorder="1" applyAlignment="1">
      <alignment horizontal="center"/>
    </xf>
    <xf numFmtId="0" fontId="16" fillId="0" borderId="17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5" borderId="175" xfId="0" applyFont="1" applyFill="1" applyBorder="1" applyAlignment="1">
      <alignment horizontal="center"/>
    </xf>
    <xf numFmtId="0" fontId="6" fillId="6" borderId="107" xfId="0" applyFont="1" applyFill="1" applyBorder="1" applyAlignment="1">
      <alignment horizontal="center"/>
    </xf>
    <xf numFmtId="0" fontId="6" fillId="7" borderId="107" xfId="0" applyFont="1" applyFill="1" applyBorder="1" applyAlignment="1">
      <alignment horizontal="center"/>
    </xf>
    <xf numFmtId="0" fontId="6" fillId="8" borderId="107" xfId="0" applyFont="1" applyFill="1" applyBorder="1" applyAlignment="1">
      <alignment horizontal="center"/>
    </xf>
    <xf numFmtId="0" fontId="6" fillId="17" borderId="107" xfId="0" applyFont="1" applyFill="1" applyBorder="1" applyAlignment="1">
      <alignment horizontal="center"/>
    </xf>
    <xf numFmtId="0" fontId="6" fillId="10" borderId="107" xfId="0" applyFont="1" applyFill="1" applyBorder="1" applyAlignment="1">
      <alignment horizontal="center"/>
    </xf>
    <xf numFmtId="0" fontId="34" fillId="11" borderId="107" xfId="0" applyFont="1" applyFill="1" applyBorder="1" applyAlignment="1">
      <alignment horizontal="center"/>
    </xf>
    <xf numFmtId="0" fontId="34" fillId="12" borderId="176" xfId="0" applyFont="1" applyFill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148" xfId="0" applyFont="1" applyBorder="1" applyAlignment="1">
      <alignment horizontal="center"/>
    </xf>
    <xf numFmtId="0" fontId="6" fillId="0" borderId="177" xfId="0" applyFont="1" applyBorder="1" applyAlignment="1">
      <alignment horizontal="center"/>
    </xf>
    <xf numFmtId="0" fontId="6" fillId="5" borderId="120" xfId="0" applyFont="1" applyFill="1" applyBorder="1" applyAlignment="1">
      <alignment horizontal="center"/>
    </xf>
    <xf numFmtId="0" fontId="6" fillId="6" borderId="91" xfId="0" applyFont="1" applyFill="1" applyBorder="1" applyAlignment="1">
      <alignment horizontal="center"/>
    </xf>
    <xf numFmtId="0" fontId="6" fillId="7" borderId="91" xfId="0" applyFont="1" applyFill="1" applyBorder="1" applyAlignment="1">
      <alignment horizontal="center"/>
    </xf>
    <xf numFmtId="0" fontId="6" fillId="8" borderId="91" xfId="0" applyFont="1" applyFill="1" applyBorder="1" applyAlignment="1">
      <alignment horizontal="center"/>
    </xf>
    <xf numFmtId="0" fontId="6" fillId="17" borderId="91" xfId="0" applyFont="1" applyFill="1" applyBorder="1" applyAlignment="1">
      <alignment horizontal="center"/>
    </xf>
    <xf numFmtId="0" fontId="6" fillId="10" borderId="91" xfId="0" applyFont="1" applyFill="1" applyBorder="1" applyAlignment="1">
      <alignment horizontal="center"/>
    </xf>
    <xf numFmtId="0" fontId="34" fillId="11" borderId="91" xfId="0" applyFont="1" applyFill="1" applyBorder="1" applyAlignment="1">
      <alignment horizontal="center"/>
    </xf>
    <xf numFmtId="0" fontId="34" fillId="12" borderId="93" xfId="0" applyFont="1" applyFill="1" applyBorder="1" applyAlignment="1">
      <alignment horizontal="center"/>
    </xf>
    <xf numFmtId="0" fontId="6" fillId="0" borderId="134" xfId="0" applyFont="1" applyBorder="1" applyAlignment="1">
      <alignment horizontal="center"/>
    </xf>
    <xf numFmtId="0" fontId="6" fillId="0" borderId="143" xfId="0" applyFont="1" applyBorder="1" applyAlignment="1">
      <alignment horizontal="center"/>
    </xf>
    <xf numFmtId="0" fontId="6" fillId="0" borderId="122" xfId="0" applyFont="1" applyBorder="1" applyAlignment="1">
      <alignment horizontal="center"/>
    </xf>
    <xf numFmtId="0" fontId="37" fillId="0" borderId="150" xfId="0" applyFont="1" applyBorder="1" applyAlignment="1">
      <alignment horizontal="center"/>
    </xf>
    <xf numFmtId="0" fontId="47" fillId="0" borderId="120" xfId="0" applyFont="1" applyBorder="1" applyAlignment="1">
      <alignment horizontal="center"/>
    </xf>
    <xf numFmtId="0" fontId="37" fillId="0" borderId="121" xfId="0" applyFont="1" applyBorder="1" applyAlignment="1">
      <alignment horizontal="center"/>
    </xf>
    <xf numFmtId="0" fontId="37" fillId="0" borderId="178" xfId="0" applyFont="1" applyBorder="1" applyAlignment="1">
      <alignment horizontal="center"/>
    </xf>
    <xf numFmtId="0" fontId="37" fillId="5" borderId="120" xfId="0" applyFont="1" applyFill="1" applyBorder="1" applyAlignment="1">
      <alignment horizontal="center"/>
    </xf>
    <xf numFmtId="0" fontId="37" fillId="6" borderId="91" xfId="0" applyFont="1" applyFill="1" applyBorder="1" applyAlignment="1">
      <alignment horizontal="center"/>
    </xf>
    <xf numFmtId="0" fontId="37" fillId="7" borderId="91" xfId="0" applyFont="1" applyFill="1" applyBorder="1" applyAlignment="1">
      <alignment horizontal="center"/>
    </xf>
    <xf numFmtId="0" fontId="37" fillId="8" borderId="91" xfId="0" applyFont="1" applyFill="1" applyBorder="1" applyAlignment="1">
      <alignment horizontal="center"/>
    </xf>
    <xf numFmtId="0" fontId="37" fillId="17" borderId="91" xfId="0" applyFont="1" applyFill="1" applyBorder="1" applyAlignment="1">
      <alignment horizontal="center"/>
    </xf>
    <xf numFmtId="0" fontId="37" fillId="10" borderId="91" xfId="0" applyFont="1" applyFill="1" applyBorder="1" applyAlignment="1">
      <alignment horizontal="center"/>
    </xf>
    <xf numFmtId="0" fontId="40" fillId="11" borderId="91" xfId="0" applyFont="1" applyFill="1" applyBorder="1" applyAlignment="1">
      <alignment horizontal="center"/>
    </xf>
    <xf numFmtId="0" fontId="40" fillId="12" borderId="93" xfId="0" applyFont="1" applyFill="1" applyBorder="1" applyAlignment="1">
      <alignment horizontal="center"/>
    </xf>
    <xf numFmtId="0" fontId="37" fillId="0" borderId="134" xfId="0" applyFont="1" applyBorder="1" applyAlignment="1">
      <alignment horizontal="center"/>
    </xf>
    <xf numFmtId="0" fontId="37" fillId="0" borderId="143" xfId="0" applyFont="1" applyBorder="1" applyAlignment="1">
      <alignment horizontal="center"/>
    </xf>
    <xf numFmtId="0" fontId="37" fillId="0" borderId="122" xfId="0" applyFont="1" applyBorder="1" applyAlignment="1">
      <alignment horizontal="center"/>
    </xf>
    <xf numFmtId="0" fontId="6" fillId="0" borderId="179" xfId="0" applyFont="1" applyBorder="1" applyAlignment="1">
      <alignment horizontal="center"/>
    </xf>
    <xf numFmtId="0" fontId="16" fillId="0" borderId="165" xfId="0" applyFont="1" applyBorder="1" applyAlignment="1">
      <alignment horizontal="center"/>
    </xf>
    <xf numFmtId="0" fontId="6" fillId="0" borderId="113" xfId="0" applyFont="1" applyBorder="1" applyAlignment="1">
      <alignment horizontal="center" vertical="center"/>
    </xf>
    <xf numFmtId="0" fontId="6" fillId="0" borderId="178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37" fillId="0" borderId="121" xfId="0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/>
    </xf>
    <xf numFmtId="0" fontId="47" fillId="0" borderId="73" xfId="0" applyFont="1" applyBorder="1" applyAlignment="1">
      <alignment horizontal="center"/>
    </xf>
    <xf numFmtId="0" fontId="47" fillId="0" borderId="74" xfId="0" applyFont="1" applyBorder="1" applyAlignment="1">
      <alignment horizontal="center"/>
    </xf>
    <xf numFmtId="0" fontId="47" fillId="0" borderId="74" xfId="0" applyFont="1" applyBorder="1" applyAlignment="1">
      <alignment horizontal="center" vertical="center"/>
    </xf>
    <xf numFmtId="0" fontId="47" fillId="0" borderId="159" xfId="0" applyFont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/>
    </xf>
    <xf numFmtId="0" fontId="40" fillId="12" borderId="33" xfId="0" applyFont="1" applyFill="1" applyBorder="1" applyAlignment="1">
      <alignment horizontal="center"/>
    </xf>
    <xf numFmtId="0" fontId="37" fillId="5" borderId="159" xfId="0" applyFont="1" applyFill="1" applyBorder="1" applyAlignment="1">
      <alignment horizontal="center"/>
    </xf>
    <xf numFmtId="0" fontId="37" fillId="6" borderId="104" xfId="0" applyFont="1" applyFill="1" applyBorder="1" applyAlignment="1">
      <alignment horizontal="center"/>
    </xf>
    <xf numFmtId="0" fontId="37" fillId="7" borderId="104" xfId="0" applyFont="1" applyFill="1" applyBorder="1" applyAlignment="1">
      <alignment horizontal="center"/>
    </xf>
    <xf numFmtId="0" fontId="37" fillId="8" borderId="104" xfId="0" applyFont="1" applyFill="1" applyBorder="1" applyAlignment="1">
      <alignment horizontal="center"/>
    </xf>
    <xf numFmtId="0" fontId="37" fillId="17" borderId="104" xfId="0" applyFont="1" applyFill="1" applyBorder="1" applyAlignment="1">
      <alignment horizontal="center"/>
    </xf>
    <xf numFmtId="0" fontId="37" fillId="10" borderId="104" xfId="0" applyFont="1" applyFill="1" applyBorder="1" applyAlignment="1">
      <alignment horizontal="center"/>
    </xf>
    <xf numFmtId="0" fontId="40" fillId="11" borderId="104" xfId="0" applyFont="1" applyFill="1" applyBorder="1" applyAlignment="1">
      <alignment horizontal="center"/>
    </xf>
    <xf numFmtId="0" fontId="40" fillId="12" borderId="174" xfId="0" applyFont="1" applyFill="1" applyBorder="1" applyAlignment="1">
      <alignment horizontal="center"/>
    </xf>
    <xf numFmtId="0" fontId="37" fillId="0" borderId="161" xfId="0" applyFont="1" applyBorder="1" applyAlignment="1">
      <alignment horizontal="center"/>
    </xf>
    <xf numFmtId="0" fontId="37" fillId="0" borderId="145" xfId="0" applyFont="1" applyBorder="1" applyAlignment="1">
      <alignment horizontal="center"/>
    </xf>
    <xf numFmtId="0" fontId="37" fillId="0" borderId="162" xfId="0" applyFont="1" applyBorder="1" applyAlignment="1">
      <alignment horizontal="center"/>
    </xf>
    <xf numFmtId="0" fontId="37" fillId="5" borderId="73" xfId="0" applyFont="1" applyFill="1" applyBorder="1" applyAlignment="1">
      <alignment horizontal="center"/>
    </xf>
    <xf numFmtId="0" fontId="37" fillId="6" borderId="74" xfId="0" applyFont="1" applyFill="1" applyBorder="1" applyAlignment="1">
      <alignment horizontal="center"/>
    </xf>
    <xf numFmtId="0" fontId="37" fillId="7" borderId="74" xfId="0" applyFont="1" applyFill="1" applyBorder="1" applyAlignment="1">
      <alignment horizontal="center"/>
    </xf>
    <xf numFmtId="0" fontId="37" fillId="8" borderId="74" xfId="0" applyFont="1" applyFill="1" applyBorder="1" applyAlignment="1">
      <alignment horizontal="center"/>
    </xf>
    <xf numFmtId="0" fontId="37" fillId="17" borderId="74" xfId="0" applyFont="1" applyFill="1" applyBorder="1" applyAlignment="1">
      <alignment horizontal="center"/>
    </xf>
    <xf numFmtId="0" fontId="37" fillId="10" borderId="74" xfId="0" applyFont="1" applyFill="1" applyBorder="1" applyAlignment="1">
      <alignment horizontal="center"/>
    </xf>
    <xf numFmtId="0" fontId="40" fillId="11" borderId="74" xfId="0" applyFont="1" applyFill="1" applyBorder="1" applyAlignment="1">
      <alignment horizontal="center"/>
    </xf>
    <xf numFmtId="0" fontId="40" fillId="12" borderId="13" xfId="0" applyFont="1" applyFill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7" fillId="0" borderId="75" xfId="0" applyFont="1" applyBorder="1" applyAlignment="1">
      <alignment horizontal="center"/>
    </xf>
    <xf numFmtId="0" fontId="37" fillId="0" borderId="7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37" fillId="5" borderId="0" xfId="0" applyFont="1" applyFill="1" applyAlignment="1">
      <alignment horizontal="center"/>
    </xf>
    <xf numFmtId="0" fontId="37" fillId="6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37" fillId="8" borderId="0" xfId="0" applyFont="1" applyFill="1" applyAlignment="1">
      <alignment horizontal="center"/>
    </xf>
    <xf numFmtId="0" fontId="37" fillId="17" borderId="0" xfId="0" applyFont="1" applyFill="1" applyAlignment="1">
      <alignment horizontal="center"/>
    </xf>
    <xf numFmtId="0" fontId="37" fillId="10" borderId="0" xfId="0" applyFont="1" applyFill="1" applyAlignment="1">
      <alignment horizontal="center"/>
    </xf>
    <xf numFmtId="0" fontId="40" fillId="11" borderId="0" xfId="0" applyFont="1" applyFill="1" applyAlignment="1">
      <alignment horizontal="center"/>
    </xf>
    <xf numFmtId="0" fontId="40" fillId="1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0" fontId="48" fillId="2" borderId="30" xfId="0" applyFont="1" applyFill="1" applyBorder="1" applyAlignment="1">
      <alignment horizontal="center"/>
    </xf>
    <xf numFmtId="0" fontId="48" fillId="2" borderId="30" xfId="0" applyFont="1" applyFill="1" applyBorder="1" applyAlignment="1">
      <alignment horizontal="center" vertical="center"/>
    </xf>
    <xf numFmtId="0" fontId="49" fillId="2" borderId="30" xfId="0" applyFont="1" applyFill="1" applyBorder="1" applyAlignment="1">
      <alignment horizontal="center"/>
    </xf>
    <xf numFmtId="0" fontId="50" fillId="2" borderId="30" xfId="0" applyFont="1" applyFill="1" applyBorder="1" applyAlignment="1">
      <alignment horizontal="center"/>
    </xf>
    <xf numFmtId="0" fontId="49" fillId="2" borderId="9" xfId="0" applyFont="1" applyFill="1" applyBorder="1" applyAlignment="1">
      <alignment horizontal="center"/>
    </xf>
    <xf numFmtId="0" fontId="50" fillId="2" borderId="9" xfId="0" applyFont="1" applyFill="1" applyBorder="1" applyAlignment="1">
      <alignment horizontal="center"/>
    </xf>
    <xf numFmtId="0" fontId="51" fillId="2" borderId="30" xfId="0" applyFont="1" applyFill="1" applyBorder="1" applyAlignment="1">
      <alignment horizontal="center"/>
    </xf>
    <xf numFmtId="0" fontId="48" fillId="2" borderId="4" xfId="0" applyFont="1" applyFill="1" applyBorder="1" applyAlignment="1">
      <alignment horizontal="center"/>
    </xf>
    <xf numFmtId="0" fontId="48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/>
    </xf>
    <xf numFmtId="0" fontId="50" fillId="2" borderId="4" xfId="0" applyFont="1" applyFill="1" applyBorder="1" applyAlignment="1">
      <alignment horizontal="center"/>
    </xf>
    <xf numFmtId="0" fontId="51" fillId="2" borderId="4" xfId="0" applyFont="1" applyFill="1" applyBorder="1" applyAlignment="1">
      <alignment horizontal="center"/>
    </xf>
    <xf numFmtId="0" fontId="48" fillId="2" borderId="0" xfId="0" applyFont="1" applyFill="1"/>
    <xf numFmtId="0" fontId="48" fillId="2" borderId="4" xfId="0" applyFont="1" applyFill="1" applyBorder="1"/>
    <xf numFmtId="0" fontId="49" fillId="2" borderId="4" xfId="0" applyFont="1" applyFill="1" applyBorder="1"/>
    <xf numFmtId="0" fontId="52" fillId="2" borderId="4" xfId="0" applyFont="1" applyFill="1" applyBorder="1"/>
    <xf numFmtId="49" fontId="49" fillId="2" borderId="0" xfId="0" applyNumberFormat="1" applyFont="1" applyFill="1" applyAlignment="1">
      <alignment horizontal="left" vertical="top" wrapText="1"/>
    </xf>
    <xf numFmtId="165" fontId="49" fillId="2" borderId="4" xfId="0" applyNumberFormat="1" applyFont="1" applyFill="1" applyBorder="1" applyAlignment="1">
      <alignment horizontal="center"/>
    </xf>
    <xf numFmtId="165" fontId="52" fillId="2" borderId="4" xfId="0" applyNumberFormat="1" applyFont="1" applyFill="1" applyBorder="1" applyAlignment="1">
      <alignment horizontal="center"/>
    </xf>
    <xf numFmtId="164" fontId="49" fillId="2" borderId="4" xfId="0" applyNumberFormat="1" applyFont="1" applyFill="1" applyBorder="1" applyAlignment="1">
      <alignment horizontal="center"/>
    </xf>
    <xf numFmtId="0" fontId="53" fillId="2" borderId="4" xfId="0" applyFont="1" applyFill="1" applyBorder="1"/>
    <xf numFmtId="0" fontId="54" fillId="2" borderId="4" xfId="0" applyFont="1" applyFill="1" applyBorder="1"/>
    <xf numFmtId="0" fontId="55" fillId="2" borderId="4" xfId="0" applyFont="1" applyFill="1" applyBorder="1"/>
    <xf numFmtId="0" fontId="25" fillId="2" borderId="0" xfId="0" applyFont="1" applyFill="1"/>
    <xf numFmtId="0" fontId="52" fillId="2" borderId="4" xfId="0" applyFont="1" applyFill="1" applyBorder="1" applyAlignment="1">
      <alignment horizontal="center"/>
    </xf>
    <xf numFmtId="0" fontId="52" fillId="2" borderId="4" xfId="0" applyFont="1" applyFill="1" applyBorder="1" applyAlignment="1">
      <alignment horizontal="left"/>
    </xf>
    <xf numFmtId="0" fontId="52" fillId="2" borderId="46" xfId="0" applyFont="1" applyFill="1" applyBorder="1" applyAlignment="1">
      <alignment horizontal="center"/>
    </xf>
    <xf numFmtId="0" fontId="52" fillId="2" borderId="46" xfId="0" applyFont="1" applyFill="1" applyBorder="1" applyAlignment="1">
      <alignment horizontal="left"/>
    </xf>
    <xf numFmtId="0" fontId="52" fillId="2" borderId="7" xfId="0" applyFont="1" applyFill="1" applyBorder="1" applyAlignment="1">
      <alignment horizontal="center"/>
    </xf>
    <xf numFmtId="0" fontId="52" fillId="2" borderId="7" xfId="0" applyFont="1" applyFill="1" applyBorder="1" applyAlignment="1">
      <alignment horizontal="left"/>
    </xf>
    <xf numFmtId="0" fontId="52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5" fillId="0" borderId="79" xfId="0" applyFont="1" applyBorder="1" applyAlignment="1">
      <alignment horizontal="center"/>
    </xf>
    <xf numFmtId="0" fontId="25" fillId="0" borderId="83" xfId="0" applyFont="1" applyBorder="1" applyAlignment="1">
      <alignment horizontal="center"/>
    </xf>
    <xf numFmtId="0" fontId="25" fillId="0" borderId="131" xfId="0" applyFont="1" applyBorder="1" applyAlignment="1">
      <alignment horizontal="center"/>
    </xf>
    <xf numFmtId="0" fontId="25" fillId="0" borderId="85" xfId="0" applyFont="1" applyBorder="1" applyAlignment="1">
      <alignment horizontal="center"/>
    </xf>
    <xf numFmtId="165" fontId="25" fillId="0" borderId="89" xfId="0" applyNumberFormat="1" applyFont="1" applyBorder="1" applyAlignment="1">
      <alignment horizontal="center"/>
    </xf>
    <xf numFmtId="168" fontId="25" fillId="0" borderId="180" xfId="0" applyNumberFormat="1" applyFont="1" applyBorder="1"/>
    <xf numFmtId="0" fontId="0" fillId="0" borderId="85" xfId="0" applyBorder="1" applyAlignment="1">
      <alignment horizontal="center"/>
    </xf>
    <xf numFmtId="165" fontId="25" fillId="2" borderId="89" xfId="0" applyNumberFormat="1" applyFont="1" applyFill="1" applyBorder="1"/>
    <xf numFmtId="165" fontId="56" fillId="2" borderId="7" xfId="0" applyNumberFormat="1" applyFont="1" applyFill="1" applyBorder="1" applyAlignment="1">
      <alignment horizontal="center"/>
    </xf>
    <xf numFmtId="0" fontId="0" fillId="0" borderId="115" xfId="0" applyBorder="1" applyAlignment="1">
      <alignment horizontal="center"/>
    </xf>
    <xf numFmtId="165" fontId="25" fillId="2" borderId="118" xfId="0" applyNumberFormat="1" applyFont="1" applyFill="1" applyBorder="1"/>
    <xf numFmtId="0" fontId="57" fillId="2" borderId="5" xfId="1" applyFill="1" applyBorder="1"/>
    <xf numFmtId="169" fontId="13" fillId="2" borderId="7" xfId="0" applyNumberFormat="1" applyFont="1" applyFill="1" applyBorder="1" applyAlignment="1">
      <alignment horizontal="center"/>
    </xf>
    <xf numFmtId="169" fontId="33" fillId="2" borderId="30" xfId="0" applyNumberFormat="1" applyFont="1" applyFill="1" applyBorder="1" applyAlignment="1">
      <alignment horizontal="center" vertical="center"/>
    </xf>
    <xf numFmtId="169" fontId="16" fillId="2" borderId="78" xfId="0" applyNumberFormat="1" applyFont="1" applyFill="1" applyBorder="1" applyAlignment="1">
      <alignment horizontal="center" vertical="center"/>
    </xf>
    <xf numFmtId="169" fontId="16" fillId="2" borderId="30" xfId="0" applyNumberFormat="1" applyFont="1" applyFill="1" applyBorder="1" applyAlignment="1">
      <alignment horizontal="center" vertical="center"/>
    </xf>
    <xf numFmtId="169" fontId="6" fillId="13" borderId="84" xfId="0" applyNumberFormat="1" applyFont="1" applyFill="1" applyBorder="1" applyAlignment="1">
      <alignment horizontal="center"/>
    </xf>
    <xf numFmtId="169" fontId="6" fillId="16" borderId="0" xfId="0" applyNumberFormat="1" applyFont="1" applyFill="1"/>
    <xf numFmtId="169" fontId="0" fillId="0" borderId="0" xfId="0" applyNumberFormat="1"/>
    <xf numFmtId="0" fontId="34" fillId="2" borderId="0" xfId="0" applyFont="1" applyFill="1" applyAlignment="1">
      <alignment horizontal="center"/>
    </xf>
    <xf numFmtId="169" fontId="8" fillId="2" borderId="30" xfId="0" applyNumberFormat="1" applyFont="1" applyFill="1" applyBorder="1"/>
    <xf numFmtId="169" fontId="43" fillId="2" borderId="7" xfId="0" applyNumberFormat="1" applyFont="1" applyFill="1" applyBorder="1" applyAlignment="1">
      <alignment vertical="center"/>
    </xf>
    <xf numFmtId="169" fontId="16" fillId="2" borderId="13" xfId="0" applyNumberFormat="1" applyFont="1" applyFill="1" applyBorder="1" applyAlignment="1">
      <alignment horizontal="center" vertical="center"/>
    </xf>
    <xf numFmtId="169" fontId="6" fillId="2" borderId="33" xfId="0" applyNumberFormat="1" applyFont="1" applyFill="1" applyBorder="1"/>
    <xf numFmtId="169" fontId="52" fillId="2" borderId="9" xfId="0" applyNumberFormat="1" applyFont="1" applyFill="1" applyBorder="1"/>
    <xf numFmtId="169" fontId="52" fillId="2" borderId="4" xfId="0" applyNumberFormat="1" applyFont="1" applyFill="1" applyBorder="1"/>
    <xf numFmtId="169" fontId="8" fillId="2" borderId="4" xfId="0" applyNumberFormat="1" applyFont="1" applyFill="1" applyBorder="1"/>
    <xf numFmtId="169" fontId="0" fillId="2" borderId="4" xfId="0" applyNumberFormat="1" applyFill="1" applyBorder="1"/>
    <xf numFmtId="169" fontId="0" fillId="2" borderId="46" xfId="0" applyNumberFormat="1" applyFill="1" applyBorder="1"/>
    <xf numFmtId="169" fontId="0" fillId="2" borderId="7" xfId="0" applyNumberFormat="1" applyFill="1" applyBorder="1"/>
    <xf numFmtId="166" fontId="6" fillId="0" borderId="75" xfId="0" applyNumberFormat="1" applyFont="1" applyBorder="1" applyAlignment="1">
      <alignment horizontal="center" vertical="center"/>
    </xf>
    <xf numFmtId="166" fontId="16" fillId="0" borderId="145" xfId="0" applyNumberFormat="1" applyFont="1" applyBorder="1" applyAlignment="1">
      <alignment horizontal="center" vertical="center"/>
    </xf>
    <xf numFmtId="166" fontId="16" fillId="0" borderId="171" xfId="0" applyNumberFormat="1" applyFont="1" applyBorder="1" applyAlignment="1">
      <alignment horizontal="center" vertical="center"/>
    </xf>
    <xf numFmtId="166" fontId="16" fillId="2" borderId="46" xfId="0" applyNumberFormat="1" applyFont="1" applyFill="1" applyBorder="1" applyAlignment="1">
      <alignment horizontal="center" vertical="center"/>
    </xf>
    <xf numFmtId="166" fontId="6" fillId="2" borderId="7" xfId="0" applyNumberFormat="1" applyFont="1" applyFill="1" applyBorder="1" applyAlignment="1">
      <alignment horizontal="center" vertical="center"/>
    </xf>
    <xf numFmtId="166" fontId="16" fillId="2" borderId="7" xfId="0" applyNumberFormat="1" applyFont="1" applyFill="1" applyBorder="1" applyAlignment="1">
      <alignment horizontal="center" vertical="center"/>
    </xf>
    <xf numFmtId="166" fontId="37" fillId="2" borderId="80" xfId="0" applyNumberFormat="1" applyFont="1" applyFill="1" applyBorder="1" applyAlignment="1">
      <alignment horizontal="center" vertical="center"/>
    </xf>
    <xf numFmtId="166" fontId="47" fillId="0" borderId="75" xfId="0" applyNumberFormat="1" applyFont="1" applyBorder="1" applyAlignment="1">
      <alignment horizontal="center" vertical="center"/>
    </xf>
    <xf numFmtId="166" fontId="16" fillId="2" borderId="30" xfId="0" applyNumberFormat="1" applyFont="1" applyFill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6" fontId="48" fillId="2" borderId="30" xfId="0" applyNumberFormat="1" applyFont="1" applyFill="1" applyBorder="1" applyAlignment="1">
      <alignment horizontal="center" vertical="center"/>
    </xf>
    <xf numFmtId="166" fontId="48" fillId="2" borderId="4" xfId="0" applyNumberFormat="1" applyFont="1" applyFill="1" applyBorder="1" applyAlignment="1">
      <alignment horizontal="center" vertical="center"/>
    </xf>
    <xf numFmtId="166" fontId="8" fillId="2" borderId="30" xfId="0" applyNumberFormat="1" applyFont="1" applyFill="1" applyBorder="1" applyAlignment="1">
      <alignment horizontal="center" vertical="center"/>
    </xf>
    <xf numFmtId="166" fontId="10" fillId="2" borderId="170" xfId="0" applyNumberFormat="1" applyFont="1" applyFill="1" applyBorder="1" applyAlignment="1">
      <alignment horizontal="center" vertical="center"/>
    </xf>
    <xf numFmtId="166" fontId="6" fillId="2" borderId="80" xfId="0" applyNumberFormat="1" applyFont="1" applyFill="1" applyBorder="1" applyAlignment="1">
      <alignment horizontal="center" vertical="center"/>
    </xf>
    <xf numFmtId="166" fontId="49" fillId="2" borderId="4" xfId="0" applyNumberFormat="1" applyFont="1" applyFill="1" applyBorder="1" applyAlignment="1">
      <alignment horizontal="center" vertical="center"/>
    </xf>
    <xf numFmtId="166" fontId="25" fillId="2" borderId="4" xfId="0" applyNumberFormat="1" applyFont="1" applyFill="1" applyBorder="1" applyAlignment="1">
      <alignment horizontal="center" vertical="center"/>
    </xf>
    <xf numFmtId="166" fontId="52" fillId="2" borderId="7" xfId="0" applyNumberFormat="1" applyFont="1" applyFill="1" applyBorder="1" applyAlignment="1">
      <alignment horizontal="center" vertical="center"/>
    </xf>
    <xf numFmtId="166" fontId="0" fillId="2" borderId="7" xfId="0" applyNumberFormat="1" applyFill="1" applyBorder="1" applyAlignment="1">
      <alignment horizontal="center" vertical="center"/>
    </xf>
    <xf numFmtId="166" fontId="25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166" fontId="6" fillId="2" borderId="74" xfId="0" applyNumberFormat="1" applyFont="1" applyFill="1" applyBorder="1" applyAlignment="1">
      <alignment horizontal="center" vertical="center"/>
    </xf>
    <xf numFmtId="166" fontId="38" fillId="2" borderId="0" xfId="0" applyNumberFormat="1" applyFont="1" applyFill="1" applyAlignment="1">
      <alignment horizontal="center" vertical="center"/>
    </xf>
    <xf numFmtId="0" fontId="58" fillId="0" borderId="0" xfId="0" applyFont="1"/>
    <xf numFmtId="0" fontId="58" fillId="0" borderId="181" xfId="0" applyFont="1" applyBorder="1"/>
    <xf numFmtId="2" fontId="6" fillId="2" borderId="181" xfId="0" applyNumberFormat="1" applyFont="1" applyFill="1" applyBorder="1" applyAlignment="1">
      <alignment horizontal="center"/>
    </xf>
    <xf numFmtId="0" fontId="6" fillId="2" borderId="181" xfId="0" applyFont="1" applyFill="1" applyBorder="1" applyAlignment="1">
      <alignment horizontal="center" vertical="center"/>
    </xf>
    <xf numFmtId="0" fontId="6" fillId="2" borderId="181" xfId="0" applyFont="1" applyFill="1" applyBorder="1" applyAlignment="1">
      <alignment horizontal="center"/>
    </xf>
    <xf numFmtId="0" fontId="17" fillId="2" borderId="181" xfId="0" applyFont="1" applyFill="1" applyBorder="1" applyAlignment="1">
      <alignment horizontal="center"/>
    </xf>
    <xf numFmtId="0" fontId="17" fillId="2" borderId="181" xfId="0" applyFont="1" applyFill="1" applyBorder="1" applyAlignment="1">
      <alignment horizontal="center" vertical="center"/>
    </xf>
    <xf numFmtId="0" fontId="37" fillId="2" borderId="181" xfId="0" applyFont="1" applyFill="1" applyBorder="1" applyAlignment="1">
      <alignment horizontal="center" vertical="center"/>
    </xf>
    <xf numFmtId="2" fontId="17" fillId="2" borderId="181" xfId="0" applyNumberFormat="1" applyFont="1" applyFill="1" applyBorder="1" applyAlignment="1">
      <alignment horizontal="center"/>
    </xf>
    <xf numFmtId="167" fontId="17" fillId="2" borderId="181" xfId="0" applyNumberFormat="1" applyFont="1" applyFill="1" applyBorder="1" applyAlignment="1">
      <alignment horizontal="center"/>
    </xf>
    <xf numFmtId="1" fontId="17" fillId="2" borderId="181" xfId="0" applyNumberFormat="1" applyFont="1" applyFill="1" applyBorder="1" applyAlignment="1">
      <alignment horizontal="center"/>
    </xf>
    <xf numFmtId="1" fontId="17" fillId="0" borderId="181" xfId="0" applyNumberFormat="1" applyFont="1" applyBorder="1" applyAlignment="1">
      <alignment horizontal="center"/>
    </xf>
    <xf numFmtId="0" fontId="6" fillId="0" borderId="181" xfId="0" applyFont="1" applyBorder="1" applyAlignment="1">
      <alignment horizontal="center"/>
    </xf>
    <xf numFmtId="0" fontId="37" fillId="0" borderId="181" xfId="0" applyFont="1" applyBorder="1" applyAlignment="1">
      <alignment horizontal="center"/>
    </xf>
    <xf numFmtId="0" fontId="16" fillId="0" borderId="181" xfId="0" applyFont="1" applyBorder="1" applyAlignment="1">
      <alignment horizontal="center"/>
    </xf>
    <xf numFmtId="0" fontId="47" fillId="0" borderId="181" xfId="0" applyFont="1" applyBorder="1" applyAlignment="1">
      <alignment horizontal="center"/>
    </xf>
    <xf numFmtId="0" fontId="0" fillId="0" borderId="181" xfId="0" applyBorder="1"/>
    <xf numFmtId="0" fontId="27" fillId="3" borderId="11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0" borderId="12" xfId="0" applyFont="1" applyBorder="1"/>
    <xf numFmtId="49" fontId="20" fillId="2" borderId="68" xfId="0" applyNumberFormat="1" applyFont="1" applyFill="1" applyBorder="1" applyAlignment="1">
      <alignment horizontal="left" vertical="center"/>
    </xf>
    <xf numFmtId="0" fontId="0" fillId="0" borderId="0" xfId="0"/>
    <xf numFmtId="0" fontId="1" fillId="0" borderId="69" xfId="0" applyFont="1" applyBorder="1"/>
    <xf numFmtId="0" fontId="1" fillId="0" borderId="68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6" fillId="4" borderId="20" xfId="0" applyFont="1" applyFill="1" applyBorder="1" applyAlignment="1">
      <alignment horizontal="left"/>
    </xf>
    <xf numFmtId="0" fontId="1" fillId="0" borderId="3" xfId="0" applyFont="1" applyBorder="1"/>
    <xf numFmtId="0" fontId="1" fillId="0" borderId="34" xfId="0" applyFont="1" applyBorder="1"/>
    <xf numFmtId="0" fontId="6" fillId="4" borderId="39" xfId="0" applyFont="1" applyFill="1" applyBorder="1" applyAlignment="1">
      <alignment horizontal="left"/>
    </xf>
    <xf numFmtId="0" fontId="1" fillId="0" borderId="40" xfId="0" applyFont="1" applyBorder="1"/>
    <xf numFmtId="0" fontId="1" fillId="0" borderId="41" xfId="0" applyFont="1" applyBorder="1"/>
    <xf numFmtId="49" fontId="6" fillId="2" borderId="51" xfId="0" applyNumberFormat="1" applyFont="1" applyFill="1" applyBorder="1" applyAlignment="1">
      <alignment horizontal="left"/>
    </xf>
    <xf numFmtId="0" fontId="1" fillId="0" borderId="43" xfId="0" applyFont="1" applyBorder="1"/>
    <xf numFmtId="0" fontId="2" fillId="4" borderId="37" xfId="0" applyFont="1" applyFill="1" applyBorder="1" applyAlignment="1">
      <alignment horizontal="center" vertical="center"/>
    </xf>
    <xf numFmtId="0" fontId="1" fillId="0" borderId="56" xfId="0" applyFont="1" applyBorder="1"/>
    <xf numFmtId="0" fontId="1" fillId="0" borderId="38" xfId="0" applyFont="1" applyBorder="1"/>
    <xf numFmtId="0" fontId="17" fillId="2" borderId="52" xfId="0" applyFont="1" applyFill="1" applyBorder="1"/>
    <xf numFmtId="0" fontId="1" fillId="0" borderId="6" xfId="0" applyFont="1" applyBorder="1"/>
    <xf numFmtId="0" fontId="1" fillId="0" borderId="57" xfId="0" applyFont="1" applyBorder="1"/>
    <xf numFmtId="0" fontId="17" fillId="2" borderId="10" xfId="0" applyFont="1" applyFill="1" applyBorder="1"/>
    <xf numFmtId="0" fontId="1" fillId="0" borderId="2" xfId="0" applyFont="1" applyBorder="1"/>
    <xf numFmtId="0" fontId="6" fillId="2" borderId="10" xfId="0" applyFont="1" applyFill="1" applyBorder="1"/>
    <xf numFmtId="0" fontId="6" fillId="2" borderId="60" xfId="0" applyFont="1" applyFill="1" applyBorder="1"/>
    <xf numFmtId="0" fontId="1" fillId="0" borderId="22" xfId="0" applyFont="1" applyBorder="1"/>
    <xf numFmtId="0" fontId="1" fillId="0" borderId="61" xfId="0" applyFont="1" applyBorder="1"/>
    <xf numFmtId="0" fontId="14" fillId="3" borderId="24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164" fontId="6" fillId="0" borderId="37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top" wrapText="1"/>
    </xf>
    <xf numFmtId="0" fontId="1" fillId="0" borderId="49" xfId="0" applyFont="1" applyBorder="1"/>
    <xf numFmtId="0" fontId="1" fillId="0" borderId="52" xfId="0" applyFont="1" applyBorder="1"/>
    <xf numFmtId="0" fontId="1" fillId="0" borderId="5" xfId="0" applyFont="1" applyBorder="1"/>
    <xf numFmtId="0" fontId="11" fillId="3" borderId="24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/>
    </xf>
    <xf numFmtId="0" fontId="1" fillId="0" borderId="17" xfId="0" applyFont="1" applyBorder="1"/>
    <xf numFmtId="0" fontId="1" fillId="0" borderId="31" xfId="0" applyFont="1" applyBorder="1"/>
    <xf numFmtId="0" fontId="16" fillId="4" borderId="32" xfId="0" applyFont="1" applyFill="1" applyBorder="1" applyAlignment="1">
      <alignment horizontal="left"/>
    </xf>
    <xf numFmtId="0" fontId="1" fillId="0" borderId="18" xfId="0" applyFont="1" applyBorder="1"/>
    <xf numFmtId="164" fontId="17" fillId="0" borderId="24" xfId="0" applyNumberFormat="1" applyFont="1" applyBorder="1" applyAlignment="1">
      <alignment horizontal="center" vertical="center"/>
    </xf>
    <xf numFmtId="0" fontId="6" fillId="4" borderId="35" xfId="0" applyFont="1" applyFill="1" applyBorder="1" applyAlignment="1">
      <alignment horizontal="left"/>
    </xf>
    <xf numFmtId="0" fontId="1" fillId="0" borderId="19" xfId="0" applyFont="1" applyBorder="1"/>
    <xf numFmtId="0" fontId="6" fillId="4" borderId="42" xfId="0" applyFont="1" applyFill="1" applyBorder="1" applyAlignment="1">
      <alignment horizontal="left"/>
    </xf>
    <xf numFmtId="0" fontId="13" fillId="2" borderId="20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21" xfId="0" applyFont="1" applyFill="1" applyBorder="1" applyAlignment="1">
      <alignment horizontal="left"/>
    </xf>
    <xf numFmtId="0" fontId="1" fillId="0" borderId="23" xfId="0" applyFont="1" applyBorder="1"/>
    <xf numFmtId="0" fontId="13" fillId="2" borderId="22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center" textRotation="255"/>
    </xf>
    <xf numFmtId="0" fontId="2" fillId="2" borderId="30" xfId="0" applyFont="1" applyFill="1" applyBorder="1" applyAlignment="1">
      <alignment horizontal="center" vertical="center" textRotation="255"/>
    </xf>
    <xf numFmtId="0" fontId="1" fillId="0" borderId="9" xfId="0" applyFont="1" applyBorder="1"/>
    <xf numFmtId="0" fontId="1" fillId="0" borderId="46" xfId="0" applyFont="1" applyBorder="1"/>
    <xf numFmtId="0" fontId="2" fillId="16" borderId="70" xfId="0" applyFont="1" applyFill="1" applyBorder="1" applyAlignment="1">
      <alignment horizontal="center" vertical="center" textRotation="255"/>
    </xf>
    <xf numFmtId="0" fontId="1" fillId="0" borderId="48" xfId="0" applyFont="1" applyBorder="1"/>
    <xf numFmtId="0" fontId="28" fillId="2" borderId="70" xfId="0" applyFont="1" applyFill="1" applyBorder="1" applyAlignment="1">
      <alignment horizontal="left" vertical="center"/>
    </xf>
    <xf numFmtId="0" fontId="1" fillId="0" borderId="71" xfId="0" applyFont="1" applyBorder="1"/>
    <xf numFmtId="0" fontId="2" fillId="2" borderId="55" xfId="0" applyFont="1" applyFill="1" applyBorder="1" applyAlignment="1">
      <alignment horizontal="center" vertical="center" textRotation="255"/>
    </xf>
    <xf numFmtId="0" fontId="1" fillId="0" borderId="103" xfId="0" applyFont="1" applyBorder="1"/>
    <xf numFmtId="0" fontId="1" fillId="0" borderId="47" xfId="0" applyFont="1" applyBorder="1"/>
    <xf numFmtId="0" fontId="16" fillId="2" borderId="55" xfId="0" applyFont="1" applyFill="1" applyBorder="1" applyAlignment="1">
      <alignment horizontal="center" vertical="center" textRotation="255" wrapText="1"/>
    </xf>
    <xf numFmtId="0" fontId="2" fillId="0" borderId="69" xfId="0" applyFont="1" applyBorder="1" applyAlignment="1">
      <alignment horizontal="center" vertical="center" textRotation="255"/>
    </xf>
    <xf numFmtId="0" fontId="2" fillId="0" borderId="55" xfId="0" applyFont="1" applyBorder="1" applyAlignment="1">
      <alignment horizontal="center" vertical="center" textRotation="255"/>
    </xf>
    <xf numFmtId="49" fontId="49" fillId="2" borderId="151" xfId="0" applyNumberFormat="1" applyFont="1" applyFill="1" applyBorder="1" applyAlignment="1">
      <alignment horizontal="left" vertical="top" wrapText="1"/>
    </xf>
    <xf numFmtId="0" fontId="1" fillId="0" borderId="152" xfId="0" applyFont="1" applyBorder="1"/>
    <xf numFmtId="0" fontId="1" fillId="0" borderId="153" xfId="0" applyFont="1" applyBorder="1"/>
    <xf numFmtId="0" fontId="1" fillId="0" borderId="126" xfId="0" applyFont="1" applyBorder="1"/>
    <xf numFmtId="0" fontId="1" fillId="0" borderId="125" xfId="0" applyFont="1" applyBorder="1"/>
    <xf numFmtId="0" fontId="1" fillId="0" borderId="154" xfId="0" applyFont="1" applyBorder="1"/>
    <xf numFmtId="0" fontId="1" fillId="0" borderId="155" xfId="0" applyFont="1" applyBorder="1"/>
    <xf numFmtId="0" fontId="1" fillId="0" borderId="156" xfId="0" applyFont="1" applyBorder="1"/>
    <xf numFmtId="0" fontId="48" fillId="2" borderId="157" xfId="0" applyFont="1" applyFill="1" applyBorder="1" applyAlignment="1">
      <alignment horizontal="center"/>
    </xf>
    <xf numFmtId="0" fontId="1" fillId="0" borderId="14" xfId="0" applyFont="1" applyBorder="1"/>
    <xf numFmtId="0" fontId="49" fillId="2" borderId="157" xfId="0" applyFont="1" applyFill="1" applyBorder="1" applyAlignment="1">
      <alignment horizontal="center"/>
    </xf>
    <xf numFmtId="165" fontId="49" fillId="2" borderId="157" xfId="0" applyNumberFormat="1" applyFont="1" applyFill="1" applyBorder="1" applyAlignment="1">
      <alignment horizontal="center"/>
    </xf>
    <xf numFmtId="0" fontId="1" fillId="0" borderId="133" xfId="0" applyFont="1" applyBorder="1"/>
    <xf numFmtId="0" fontId="49" fillId="2" borderId="151" xfId="0" applyFont="1" applyFill="1" applyBorder="1" applyAlignment="1">
      <alignment horizontal="center" vertical="center" wrapText="1"/>
    </xf>
    <xf numFmtId="164" fontId="49" fillId="2" borderId="157" xfId="0" applyNumberFormat="1" applyFont="1" applyFill="1" applyBorder="1" applyAlignment="1">
      <alignment horizontal="center"/>
    </xf>
    <xf numFmtId="0" fontId="52" fillId="2" borderId="10" xfId="0" applyFont="1" applyFill="1" applyBorder="1"/>
    <xf numFmtId="0" fontId="52" fillId="2" borderId="157" xfId="0" applyFont="1" applyFill="1" applyBorder="1"/>
    <xf numFmtId="0" fontId="52" fillId="2" borderId="52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114300</xdr:rowOff>
    </xdr:from>
    <xdr:ext cx="723900" cy="685800"/>
    <xdr:pic>
      <xdr:nvPicPr>
        <xdr:cNvPr id="2" name="image2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723900</xdr:colOff>
      <xdr:row>0</xdr:row>
      <xdr:rowOff>66675</xdr:rowOff>
    </xdr:from>
    <xdr:ext cx="923925" cy="923925"/>
    <xdr:pic>
      <xdr:nvPicPr>
        <xdr:cNvPr id="3" name="image3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85725</xdr:rowOff>
    </xdr:from>
    <xdr:ext cx="866775" cy="6381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0</xdr:row>
      <xdr:rowOff>57150</xdr:rowOff>
    </xdr:from>
    <xdr:ext cx="723900" cy="685800"/>
    <xdr:pic>
      <xdr:nvPicPr>
        <xdr:cNvPr id="2" name="image2.jp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kletterkultur.com" TargetMode="External"/><Relationship Id="rId2" Type="http://schemas.openxmlformats.org/officeDocument/2006/relationships/hyperlink" Target="http://www.kingdomclimbing.com/" TargetMode="External"/><Relationship Id="rId1" Type="http://schemas.openxmlformats.org/officeDocument/2006/relationships/hyperlink" Target="http://www.workingclassclimbing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45"/>
  <sheetViews>
    <sheetView workbookViewId="0">
      <selection activeCell="F35" sqref="F35"/>
    </sheetView>
  </sheetViews>
  <sheetFormatPr baseColWidth="10" defaultColWidth="14.5" defaultRowHeight="15" customHeight="1"/>
  <cols>
    <col min="1" max="1" width="3.33203125" customWidth="1"/>
    <col min="2" max="2" width="22" customWidth="1"/>
    <col min="5" max="5" width="3.1640625" customWidth="1"/>
    <col min="8" max="8" width="2.83203125" hidden="1" customWidth="1"/>
    <col min="9" max="9" width="2.5" customWidth="1"/>
    <col min="12" max="12" width="12.5" customWidth="1"/>
    <col min="13" max="13" width="2.83203125" customWidth="1"/>
    <col min="16" max="16" width="11" customWidth="1"/>
    <col min="17" max="17" width="4" customWidth="1"/>
  </cols>
  <sheetData>
    <row r="1" spans="1:17">
      <c r="A1" s="1"/>
      <c r="B1" s="1"/>
      <c r="C1" s="1"/>
      <c r="D1" s="1"/>
      <c r="E1" s="1"/>
      <c r="F1" s="2"/>
      <c r="G1" s="3"/>
      <c r="H1" s="3"/>
      <c r="I1" s="3"/>
      <c r="J1" s="4"/>
      <c r="K1" s="5"/>
      <c r="L1" s="5"/>
      <c r="M1" s="5"/>
      <c r="N1" s="5"/>
      <c r="O1" s="5"/>
      <c r="P1" s="5"/>
    </row>
    <row r="2" spans="1:17">
      <c r="A2" s="1"/>
      <c r="B2" s="1"/>
      <c r="C2" s="1"/>
      <c r="D2" s="1"/>
      <c r="E2" s="1"/>
      <c r="F2" s="810" t="s">
        <v>698</v>
      </c>
      <c r="G2" s="7"/>
      <c r="H2" s="7"/>
      <c r="I2" s="7"/>
      <c r="J2" s="8"/>
      <c r="K2" s="5"/>
      <c r="L2" s="5"/>
      <c r="M2" s="5"/>
      <c r="N2" s="5"/>
      <c r="O2" s="5"/>
      <c r="P2" s="5"/>
      <c r="Q2" s="5"/>
    </row>
    <row r="3" spans="1:17">
      <c r="A3" s="1"/>
      <c r="B3" s="1"/>
      <c r="C3" s="1"/>
      <c r="D3" s="1"/>
      <c r="E3" s="1"/>
      <c r="F3" s="6" t="s">
        <v>0</v>
      </c>
      <c r="G3" s="7"/>
      <c r="H3" s="7"/>
      <c r="I3" s="7"/>
      <c r="J3" s="8"/>
      <c r="K3" s="5"/>
      <c r="L3" s="5"/>
      <c r="M3" s="5"/>
      <c r="N3" s="5"/>
      <c r="O3" s="5"/>
      <c r="P3" s="5"/>
      <c r="Q3" s="5"/>
    </row>
    <row r="4" spans="1:17">
      <c r="A4" s="1"/>
      <c r="B4" s="1"/>
      <c r="C4" s="1"/>
      <c r="D4" s="1"/>
      <c r="E4" s="1"/>
      <c r="F4" s="9" t="s">
        <v>1</v>
      </c>
      <c r="G4" s="7"/>
      <c r="H4" s="7"/>
      <c r="I4" s="7"/>
      <c r="J4" s="8"/>
      <c r="K4" s="5"/>
      <c r="L4" s="5"/>
      <c r="M4" s="5"/>
      <c r="N4" s="5"/>
      <c r="O4" s="5"/>
      <c r="P4" s="5"/>
      <c r="Q4" s="5"/>
    </row>
    <row r="5" spans="1:17">
      <c r="A5" s="10"/>
      <c r="B5" s="11"/>
      <c r="C5" s="12"/>
      <c r="D5" s="12"/>
      <c r="E5" s="12"/>
      <c r="F5" s="13"/>
      <c r="G5" s="13"/>
      <c r="H5" s="13"/>
      <c r="I5" s="13"/>
      <c r="J5" s="13"/>
      <c r="K5" s="14"/>
      <c r="L5" s="15"/>
      <c r="M5" s="15"/>
      <c r="N5" s="16"/>
      <c r="O5" s="5"/>
      <c r="P5" s="5"/>
      <c r="Q5" s="5"/>
    </row>
    <row r="6" spans="1:17">
      <c r="A6" s="10"/>
      <c r="B6" s="17"/>
      <c r="C6" s="17"/>
      <c r="D6" s="17"/>
      <c r="E6" s="17"/>
      <c r="F6" s="18"/>
      <c r="G6" s="18"/>
      <c r="H6" s="18"/>
      <c r="I6" s="18"/>
      <c r="J6" s="18"/>
      <c r="K6" s="19" t="s">
        <v>2</v>
      </c>
      <c r="L6" s="927" t="s">
        <v>3</v>
      </c>
      <c r="M6" s="874"/>
      <c r="N6" s="20"/>
      <c r="O6" s="21"/>
      <c r="P6" s="5"/>
      <c r="Q6" s="5"/>
    </row>
    <row r="7" spans="1:17" ht="16">
      <c r="A7" s="22"/>
      <c r="B7" s="928" t="s">
        <v>4</v>
      </c>
      <c r="C7" s="873"/>
      <c r="D7" s="873"/>
      <c r="E7" s="874"/>
      <c r="F7" s="929" t="s">
        <v>5</v>
      </c>
      <c r="G7" s="873"/>
      <c r="H7" s="873"/>
      <c r="I7" s="873"/>
      <c r="J7" s="873"/>
      <c r="K7" s="873"/>
      <c r="L7" s="873"/>
      <c r="M7" s="873"/>
      <c r="N7" s="874"/>
      <c r="O7" s="23"/>
      <c r="P7" s="23"/>
      <c r="Q7" s="5"/>
    </row>
    <row r="8" spans="1:17">
      <c r="A8" s="22"/>
      <c r="B8" s="930" t="s">
        <v>6</v>
      </c>
      <c r="C8" s="914"/>
      <c r="D8" s="914"/>
      <c r="E8" s="917"/>
      <c r="F8" s="923" t="s">
        <v>6</v>
      </c>
      <c r="G8" s="883"/>
      <c r="H8" s="883"/>
      <c r="I8" s="920"/>
      <c r="J8" s="930" t="s">
        <v>7</v>
      </c>
      <c r="K8" s="914"/>
      <c r="L8" s="914"/>
      <c r="M8" s="914"/>
      <c r="N8" s="917"/>
      <c r="O8" s="23"/>
      <c r="P8" s="23"/>
      <c r="Q8" s="5"/>
    </row>
    <row r="9" spans="1:17">
      <c r="A9" s="22"/>
      <c r="B9" s="922" t="s">
        <v>8</v>
      </c>
      <c r="C9" s="883"/>
      <c r="D9" s="883"/>
      <c r="E9" s="920"/>
      <c r="F9" s="923" t="s">
        <v>9</v>
      </c>
      <c r="G9" s="883"/>
      <c r="H9" s="883"/>
      <c r="I9" s="920"/>
      <c r="J9" s="922" t="s">
        <v>10</v>
      </c>
      <c r="K9" s="883"/>
      <c r="L9" s="883"/>
      <c r="M9" s="883"/>
      <c r="N9" s="920"/>
      <c r="O9" s="23"/>
      <c r="P9" s="23"/>
      <c r="Q9" s="5"/>
    </row>
    <row r="10" spans="1:17">
      <c r="A10" s="22"/>
      <c r="B10" s="922" t="s">
        <v>11</v>
      </c>
      <c r="C10" s="883"/>
      <c r="D10" s="883"/>
      <c r="E10" s="920"/>
      <c r="F10" s="923" t="s">
        <v>12</v>
      </c>
      <c r="G10" s="883"/>
      <c r="H10" s="883"/>
      <c r="I10" s="920"/>
      <c r="J10" s="922" t="s">
        <v>13</v>
      </c>
      <c r="K10" s="883"/>
      <c r="L10" s="883"/>
      <c r="M10" s="883"/>
      <c r="N10" s="920"/>
      <c r="O10" s="23"/>
      <c r="P10" s="23"/>
      <c r="Q10" s="5"/>
    </row>
    <row r="11" spans="1:17">
      <c r="A11" s="22"/>
      <c r="B11" s="924" t="s">
        <v>14</v>
      </c>
      <c r="C11" s="900"/>
      <c r="D11" s="900"/>
      <c r="E11" s="925"/>
      <c r="F11" s="926" t="s">
        <v>15</v>
      </c>
      <c r="G11" s="900"/>
      <c r="H11" s="900"/>
      <c r="I11" s="925"/>
      <c r="J11" s="924" t="s">
        <v>16</v>
      </c>
      <c r="K11" s="900"/>
      <c r="L11" s="900"/>
      <c r="M11" s="900"/>
      <c r="N11" s="925"/>
      <c r="O11" s="23"/>
      <c r="P11" s="23"/>
      <c r="Q11" s="5"/>
    </row>
    <row r="12" spans="1:17">
      <c r="A12" s="10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5"/>
    </row>
    <row r="13" spans="1:17" hidden="1">
      <c r="A13" s="10"/>
      <c r="B13" s="902" t="s">
        <v>17</v>
      </c>
      <c r="C13" s="903"/>
      <c r="D13" s="903"/>
      <c r="E13" s="903"/>
      <c r="F13" s="903"/>
      <c r="G13" s="903"/>
      <c r="H13" s="903"/>
      <c r="I13" s="903"/>
      <c r="J13" s="903"/>
      <c r="K13" s="903"/>
      <c r="L13" s="903"/>
      <c r="M13" s="903"/>
      <c r="N13" s="903"/>
      <c r="O13" s="903"/>
      <c r="P13" s="904"/>
      <c r="Q13" s="5"/>
    </row>
    <row r="14" spans="1:17" hidden="1">
      <c r="A14" s="10"/>
      <c r="B14" s="879"/>
      <c r="C14" s="880"/>
      <c r="D14" s="880"/>
      <c r="E14" s="880"/>
      <c r="F14" s="880"/>
      <c r="G14" s="880"/>
      <c r="H14" s="880"/>
      <c r="I14" s="880"/>
      <c r="J14" s="880"/>
      <c r="K14" s="880"/>
      <c r="L14" s="880"/>
      <c r="M14" s="880"/>
      <c r="N14" s="880"/>
      <c r="O14" s="880"/>
      <c r="P14" s="881"/>
      <c r="Q14" s="5"/>
    </row>
    <row r="15" spans="1:17" hidden="1">
      <c r="A15" s="10"/>
      <c r="B15" s="10"/>
      <c r="C15" s="10"/>
      <c r="D15" s="10"/>
      <c r="E15" s="10"/>
      <c r="F15" s="24"/>
      <c r="G15" s="24"/>
      <c r="H15" s="10"/>
      <c r="I15" s="10"/>
      <c r="J15" s="25"/>
      <c r="K15" s="25"/>
      <c r="L15" s="25"/>
      <c r="M15" s="25"/>
      <c r="N15" s="25"/>
      <c r="O15" s="25"/>
      <c r="P15" s="25"/>
      <c r="Q15" s="5"/>
    </row>
    <row r="16" spans="1:17" ht="16">
      <c r="A16" s="10"/>
      <c r="B16" s="25"/>
      <c r="C16" s="25"/>
      <c r="D16" s="25"/>
      <c r="E16" s="26"/>
      <c r="F16" s="23"/>
      <c r="G16" s="23"/>
      <c r="H16" s="26"/>
      <c r="I16" s="22"/>
      <c r="J16" s="911"/>
      <c r="K16" s="903"/>
      <c r="L16" s="903"/>
      <c r="M16" s="903"/>
      <c r="N16" s="903"/>
      <c r="O16" s="903"/>
      <c r="P16" s="904"/>
      <c r="Q16" s="21"/>
    </row>
    <row r="17" spans="1:17">
      <c r="A17" s="22"/>
      <c r="B17" s="912" t="s">
        <v>18</v>
      </c>
      <c r="C17" s="903"/>
      <c r="D17" s="904"/>
      <c r="E17" s="27"/>
      <c r="F17" s="23"/>
      <c r="G17" s="23"/>
      <c r="H17" s="28"/>
      <c r="I17" s="22"/>
      <c r="J17" s="913"/>
      <c r="K17" s="914"/>
      <c r="L17" s="915"/>
      <c r="M17" s="916"/>
      <c r="N17" s="914"/>
      <c r="O17" s="914"/>
      <c r="P17" s="917"/>
      <c r="Q17" s="21"/>
    </row>
    <row r="18" spans="1:17">
      <c r="A18" s="22"/>
      <c r="B18" s="29" t="s">
        <v>19</v>
      </c>
      <c r="C18" s="918"/>
      <c r="D18" s="904"/>
      <c r="E18" s="27"/>
      <c r="F18" s="23"/>
      <c r="G18" s="23"/>
      <c r="H18" s="28"/>
      <c r="I18" s="22"/>
      <c r="J18" s="882"/>
      <c r="K18" s="883"/>
      <c r="L18" s="884"/>
      <c r="M18" s="919"/>
      <c r="N18" s="883"/>
      <c r="O18" s="883"/>
      <c r="P18" s="920"/>
      <c r="Q18" s="21"/>
    </row>
    <row r="19" spans="1:17">
      <c r="A19" s="22"/>
      <c r="B19" s="30" t="s">
        <v>20</v>
      </c>
      <c r="C19" s="905"/>
      <c r="D19" s="892"/>
      <c r="E19" s="31"/>
      <c r="F19" s="23"/>
      <c r="G19" s="23"/>
      <c r="H19" s="28"/>
      <c r="I19" s="22"/>
      <c r="J19" s="885"/>
      <c r="K19" s="886"/>
      <c r="L19" s="887"/>
      <c r="M19" s="921"/>
      <c r="N19" s="886"/>
      <c r="O19" s="886"/>
      <c r="P19" s="889"/>
      <c r="Q19" s="21"/>
    </row>
    <row r="20" spans="1:17">
      <c r="A20" s="22"/>
      <c r="B20" s="32" t="s">
        <v>21</v>
      </c>
      <c r="C20" s="906"/>
      <c r="D20" s="881"/>
      <c r="E20" s="31"/>
      <c r="F20" s="23"/>
      <c r="G20" s="23"/>
      <c r="H20" s="28"/>
      <c r="I20" s="22"/>
      <c r="J20" s="33"/>
      <c r="K20" s="34"/>
      <c r="L20" s="34"/>
      <c r="M20" s="35"/>
      <c r="N20" s="34"/>
      <c r="O20" s="35"/>
      <c r="P20" s="36"/>
      <c r="Q20" s="21"/>
    </row>
    <row r="21" spans="1:17">
      <c r="A21" s="22"/>
      <c r="B21" s="907"/>
      <c r="C21" s="876"/>
      <c r="D21" s="908"/>
      <c r="E21" s="31"/>
      <c r="F21" s="23"/>
      <c r="G21" s="23"/>
      <c r="H21" s="28"/>
      <c r="I21" s="22"/>
      <c r="J21" s="37" t="s">
        <v>8</v>
      </c>
      <c r="K21" s="888"/>
      <c r="L21" s="886"/>
      <c r="M21" s="886"/>
      <c r="N21" s="886"/>
      <c r="O21" s="886"/>
      <c r="P21" s="889"/>
      <c r="Q21" s="21"/>
    </row>
    <row r="22" spans="1:17">
      <c r="A22" s="22"/>
      <c r="B22" s="909"/>
      <c r="C22" s="894"/>
      <c r="D22" s="910"/>
      <c r="E22" s="31"/>
      <c r="F22" s="23"/>
      <c r="G22" s="23"/>
      <c r="H22" s="28"/>
      <c r="I22" s="22"/>
      <c r="J22" s="37"/>
      <c r="K22" s="38"/>
      <c r="L22" s="38"/>
      <c r="M22" s="39"/>
      <c r="N22" s="38"/>
      <c r="O22" s="35"/>
      <c r="P22" s="36"/>
      <c r="Q22" s="21"/>
    </row>
    <row r="23" spans="1:17">
      <c r="A23" s="22"/>
      <c r="B23" s="23"/>
      <c r="C23" s="23"/>
      <c r="D23" s="23"/>
      <c r="E23" s="31"/>
      <c r="F23" s="23"/>
      <c r="G23" s="23"/>
      <c r="H23" s="28"/>
      <c r="I23" s="22"/>
      <c r="J23" s="40" t="s">
        <v>22</v>
      </c>
      <c r="K23" s="888"/>
      <c r="L23" s="886"/>
      <c r="M23" s="886"/>
      <c r="N23" s="886"/>
      <c r="O23" s="886"/>
      <c r="P23" s="889"/>
      <c r="Q23" s="21"/>
    </row>
    <row r="24" spans="1:17">
      <c r="A24" s="22"/>
      <c r="B24" s="23"/>
      <c r="C24" s="23"/>
      <c r="D24" s="23"/>
      <c r="E24" s="31"/>
      <c r="F24" s="23"/>
      <c r="G24" s="23"/>
      <c r="H24" s="28"/>
      <c r="I24" s="22"/>
      <c r="J24" s="37"/>
      <c r="K24" s="38"/>
      <c r="L24" s="34"/>
      <c r="M24" s="39"/>
      <c r="N24" s="38"/>
      <c r="O24" s="35"/>
      <c r="P24" s="36"/>
      <c r="Q24" s="21"/>
    </row>
    <row r="25" spans="1:17">
      <c r="A25" s="22"/>
      <c r="B25" s="23"/>
      <c r="C25" s="23"/>
      <c r="D25" s="23"/>
      <c r="E25" s="31"/>
      <c r="F25" s="23"/>
      <c r="G25" s="23"/>
      <c r="H25" s="28"/>
      <c r="I25" s="22"/>
      <c r="J25" s="40" t="s">
        <v>23</v>
      </c>
      <c r="K25" s="41"/>
      <c r="L25" s="42" t="s">
        <v>24</v>
      </c>
      <c r="M25" s="43"/>
      <c r="N25" s="44"/>
      <c r="O25" s="45" t="s">
        <v>25</v>
      </c>
      <c r="P25" s="46"/>
      <c r="Q25" s="21"/>
    </row>
    <row r="26" spans="1:17">
      <c r="A26" s="10"/>
      <c r="B26" s="23"/>
      <c r="C26" s="23"/>
      <c r="D26" s="23"/>
      <c r="E26" s="22"/>
      <c r="F26" s="23"/>
      <c r="G26" s="23"/>
      <c r="H26" s="28"/>
      <c r="I26" s="22"/>
      <c r="J26" s="47" t="s">
        <v>26</v>
      </c>
      <c r="K26" s="34"/>
      <c r="L26" s="34"/>
      <c r="M26" s="35"/>
      <c r="N26" s="34"/>
      <c r="O26" s="35"/>
      <c r="P26" s="48"/>
      <c r="Q26" s="21"/>
    </row>
    <row r="27" spans="1:17">
      <c r="A27" s="10"/>
      <c r="B27" s="23"/>
      <c r="C27" s="23"/>
      <c r="D27" s="23"/>
      <c r="E27" s="49"/>
      <c r="F27" s="23"/>
      <c r="G27" s="23"/>
      <c r="H27" s="28"/>
      <c r="I27" s="22"/>
      <c r="J27" s="50"/>
      <c r="K27" s="25"/>
      <c r="L27" s="25"/>
      <c r="M27" s="51"/>
      <c r="N27" s="25"/>
      <c r="O27" s="51"/>
      <c r="P27" s="52"/>
      <c r="Q27" s="21"/>
    </row>
    <row r="28" spans="1:17">
      <c r="A28" s="10"/>
      <c r="B28" s="23"/>
      <c r="C28" s="23"/>
      <c r="D28" s="23"/>
      <c r="E28" s="22"/>
      <c r="F28" s="23"/>
      <c r="G28" s="23"/>
      <c r="H28" s="28"/>
      <c r="I28" s="22"/>
      <c r="J28" s="890" t="s">
        <v>27</v>
      </c>
      <c r="K28" s="891"/>
      <c r="L28" s="891"/>
      <c r="M28" s="891"/>
      <c r="N28" s="891"/>
      <c r="O28" s="891"/>
      <c r="P28" s="892"/>
      <c r="Q28" s="21"/>
    </row>
    <row r="29" spans="1:17">
      <c r="A29" s="10"/>
      <c r="B29" s="23"/>
      <c r="C29" s="23"/>
      <c r="D29" s="23"/>
      <c r="E29" s="31"/>
      <c r="F29" s="23"/>
      <c r="G29" s="23"/>
      <c r="H29" s="28"/>
      <c r="I29" s="22"/>
      <c r="J29" s="53" t="s">
        <v>28</v>
      </c>
      <c r="K29" s="893" t="s">
        <v>699</v>
      </c>
      <c r="L29" s="894"/>
      <c r="M29" s="894"/>
      <c r="N29" s="894"/>
      <c r="O29" s="894"/>
      <c r="P29" s="895"/>
      <c r="Q29" s="21"/>
    </row>
    <row r="30" spans="1:17">
      <c r="A30" s="10"/>
      <c r="B30" s="23"/>
      <c r="C30" s="23"/>
      <c r="D30" s="23"/>
      <c r="E30" s="31"/>
      <c r="F30" s="23"/>
      <c r="G30" s="23"/>
      <c r="H30" s="28"/>
      <c r="I30" s="22"/>
      <c r="J30" s="54" t="s">
        <v>9</v>
      </c>
      <c r="K30" s="896" t="s">
        <v>700</v>
      </c>
      <c r="L30" s="883"/>
      <c r="M30" s="883"/>
      <c r="N30" s="883"/>
      <c r="O30" s="897"/>
      <c r="P30" s="55"/>
      <c r="Q30" s="21"/>
    </row>
    <row r="31" spans="1:17">
      <c r="A31" s="10"/>
      <c r="B31" s="23"/>
      <c r="C31" s="23"/>
      <c r="D31" s="23"/>
      <c r="E31" s="31"/>
      <c r="F31" s="23"/>
      <c r="G31" s="23"/>
      <c r="H31" s="56"/>
      <c r="I31" s="22"/>
      <c r="J31" s="54" t="s">
        <v>29</v>
      </c>
      <c r="K31" s="896" t="s">
        <v>701</v>
      </c>
      <c r="L31" s="883"/>
      <c r="M31" s="883"/>
      <c r="N31" s="883"/>
      <c r="O31" s="897"/>
      <c r="P31" s="55"/>
      <c r="Q31" s="21"/>
    </row>
    <row r="32" spans="1:17">
      <c r="A32" s="10"/>
      <c r="B32" s="23"/>
      <c r="C32" s="23"/>
      <c r="D32" s="23"/>
      <c r="E32" s="57"/>
      <c r="F32" s="23"/>
      <c r="G32" s="23"/>
      <c r="H32" s="28"/>
      <c r="I32" s="22"/>
      <c r="J32" s="54" t="s">
        <v>30</v>
      </c>
      <c r="K32" s="896" t="s">
        <v>702</v>
      </c>
      <c r="L32" s="883"/>
      <c r="M32" s="883"/>
      <c r="N32" s="883"/>
      <c r="O32" s="897"/>
      <c r="P32" s="55"/>
      <c r="Q32" s="21"/>
    </row>
    <row r="33" spans="1:17">
      <c r="A33" s="10"/>
      <c r="B33" s="23"/>
      <c r="C33" s="23"/>
      <c r="D33" s="23"/>
      <c r="E33" s="31"/>
      <c r="F33" s="23"/>
      <c r="G33" s="23"/>
      <c r="H33" s="28"/>
      <c r="I33" s="22"/>
      <c r="J33" s="58"/>
      <c r="K33" s="898"/>
      <c r="L33" s="883"/>
      <c r="M33" s="883"/>
      <c r="N33" s="897"/>
      <c r="O33" s="59"/>
      <c r="P33" s="55"/>
      <c r="Q33" s="21"/>
    </row>
    <row r="34" spans="1:17">
      <c r="A34" s="10"/>
      <c r="B34" s="34"/>
      <c r="C34" s="34"/>
      <c r="D34" s="34"/>
      <c r="E34" s="22"/>
      <c r="F34" s="23"/>
      <c r="G34" s="23"/>
      <c r="H34" s="28"/>
      <c r="I34" s="22"/>
      <c r="J34" s="58"/>
      <c r="K34" s="898"/>
      <c r="L34" s="883"/>
      <c r="M34" s="883"/>
      <c r="N34" s="897"/>
      <c r="O34" s="60"/>
      <c r="P34" s="55"/>
      <c r="Q34" s="21"/>
    </row>
    <row r="35" spans="1:17">
      <c r="A35" s="10"/>
      <c r="B35" s="10"/>
      <c r="C35" s="10"/>
      <c r="D35" s="10"/>
      <c r="E35" s="22"/>
      <c r="F35" s="23"/>
      <c r="G35" s="23"/>
      <c r="H35" s="28"/>
      <c r="I35" s="22"/>
      <c r="J35" s="61"/>
      <c r="K35" s="899"/>
      <c r="L35" s="900"/>
      <c r="M35" s="900"/>
      <c r="N35" s="901"/>
      <c r="O35" s="62"/>
      <c r="P35" s="63"/>
      <c r="Q35" s="21"/>
    </row>
    <row r="36" spans="1:17" ht="16" hidden="1">
      <c r="A36" s="10"/>
      <c r="B36" s="64"/>
      <c r="C36" s="64"/>
      <c r="D36" s="64"/>
      <c r="E36" s="64"/>
      <c r="F36" s="23"/>
      <c r="G36" s="23"/>
      <c r="H36" s="64"/>
      <c r="I36" s="65"/>
      <c r="J36" s="66"/>
      <c r="K36" s="66"/>
      <c r="L36" s="66"/>
      <c r="M36" s="67"/>
      <c r="N36" s="68"/>
      <c r="O36" s="69"/>
      <c r="P36" s="69"/>
      <c r="Q36" s="5"/>
    </row>
    <row r="37" spans="1:17" ht="16">
      <c r="A37" s="10"/>
      <c r="B37" s="64"/>
      <c r="C37" s="64"/>
      <c r="D37" s="64"/>
      <c r="E37" s="64"/>
      <c r="F37" s="23"/>
      <c r="G37" s="23"/>
      <c r="H37" s="64"/>
      <c r="I37" s="70"/>
      <c r="J37" s="71"/>
      <c r="K37" s="71"/>
      <c r="L37" s="72"/>
      <c r="M37" s="73"/>
      <c r="N37" s="74"/>
      <c r="O37" s="75"/>
      <c r="P37" s="64"/>
      <c r="Q37" s="5"/>
    </row>
    <row r="38" spans="1:17" ht="16" hidden="1">
      <c r="A38" s="10"/>
      <c r="B38" s="64"/>
      <c r="C38" s="76"/>
      <c r="D38" s="64"/>
      <c r="E38" s="64"/>
      <c r="F38" s="77"/>
      <c r="G38" s="77"/>
      <c r="H38" s="77"/>
      <c r="I38" s="78"/>
      <c r="J38" s="79"/>
      <c r="K38" s="79"/>
      <c r="L38" s="79"/>
      <c r="M38" s="80"/>
      <c r="N38" s="77"/>
      <c r="O38" s="77"/>
      <c r="P38" s="77"/>
      <c r="Q38" s="5"/>
    </row>
    <row r="39" spans="1:17" ht="16" hidden="1">
      <c r="A39" s="10"/>
      <c r="B39" s="64"/>
      <c r="C39" s="76"/>
      <c r="D39" s="64"/>
      <c r="E39" s="64"/>
      <c r="F39" s="64"/>
      <c r="G39" s="64"/>
      <c r="H39" s="64"/>
      <c r="I39" s="81"/>
      <c r="J39" s="82"/>
      <c r="K39" s="82"/>
      <c r="L39" s="68"/>
      <c r="M39" s="64"/>
      <c r="N39" s="74"/>
      <c r="O39" s="75"/>
      <c r="P39" s="64"/>
      <c r="Q39" s="5"/>
    </row>
    <row r="40" spans="1:17" ht="16">
      <c r="A40" s="10"/>
      <c r="B40" s="83"/>
      <c r="C40" s="83"/>
      <c r="D40" s="83"/>
      <c r="E40" s="83"/>
      <c r="F40" s="83"/>
      <c r="G40" s="83"/>
      <c r="H40" s="64"/>
      <c r="I40" s="64"/>
      <c r="J40" s="83"/>
      <c r="K40" s="83"/>
      <c r="L40" s="83"/>
      <c r="M40" s="83"/>
      <c r="N40" s="83"/>
      <c r="O40" s="83"/>
      <c r="P40" s="83"/>
      <c r="Q40" s="5"/>
    </row>
    <row r="41" spans="1:17" ht="16">
      <c r="A41" s="10"/>
      <c r="B41" s="84" t="s">
        <v>31</v>
      </c>
      <c r="C41" s="85"/>
      <c r="D41" s="85"/>
      <c r="E41" s="86"/>
      <c r="F41" s="86"/>
      <c r="G41" s="87"/>
      <c r="H41" s="73"/>
      <c r="I41" s="65"/>
      <c r="J41" s="872" t="s">
        <v>32</v>
      </c>
      <c r="K41" s="873"/>
      <c r="L41" s="873"/>
      <c r="M41" s="873"/>
      <c r="N41" s="873"/>
      <c r="O41" s="873"/>
      <c r="P41" s="874"/>
      <c r="Q41" s="21"/>
    </row>
    <row r="42" spans="1:17" ht="16">
      <c r="A42" s="10"/>
      <c r="B42" s="88"/>
      <c r="C42" s="10"/>
      <c r="D42" s="10"/>
      <c r="E42" s="64"/>
      <c r="F42" s="64"/>
      <c r="G42" s="89"/>
      <c r="H42" s="73"/>
      <c r="I42" s="65"/>
      <c r="J42" s="875"/>
      <c r="K42" s="876"/>
      <c r="L42" s="876"/>
      <c r="M42" s="876"/>
      <c r="N42" s="876"/>
      <c r="O42" s="876"/>
      <c r="P42" s="877"/>
      <c r="Q42" s="5"/>
    </row>
    <row r="43" spans="1:17" ht="16">
      <c r="A43" s="10"/>
      <c r="B43" s="88"/>
      <c r="C43" s="10"/>
      <c r="D43" s="10"/>
      <c r="E43" s="64"/>
      <c r="F43" s="64"/>
      <c r="G43" s="89"/>
      <c r="H43" s="73"/>
      <c r="I43" s="65"/>
      <c r="J43" s="878"/>
      <c r="K43" s="876"/>
      <c r="L43" s="876"/>
      <c r="M43" s="876"/>
      <c r="N43" s="876"/>
      <c r="O43" s="876"/>
      <c r="P43" s="877"/>
      <c r="Q43" s="5"/>
    </row>
    <row r="44" spans="1:17" ht="16">
      <c r="A44" s="10"/>
      <c r="B44" s="90"/>
      <c r="C44" s="91"/>
      <c r="D44" s="91"/>
      <c r="E44" s="92"/>
      <c r="F44" s="92"/>
      <c r="G44" s="93"/>
      <c r="H44" s="73"/>
      <c r="I44" s="65"/>
      <c r="J44" s="879"/>
      <c r="K44" s="880"/>
      <c r="L44" s="880"/>
      <c r="M44" s="880"/>
      <c r="N44" s="880"/>
      <c r="O44" s="880"/>
      <c r="P44" s="881"/>
      <c r="Q44" s="5"/>
    </row>
    <row r="45" spans="1:17" ht="16">
      <c r="A45" s="10"/>
      <c r="B45" s="68"/>
      <c r="C45" s="68"/>
      <c r="D45" s="68"/>
      <c r="E45" s="68"/>
      <c r="F45" s="68"/>
      <c r="G45" s="68"/>
      <c r="H45" s="64"/>
      <c r="I45" s="64"/>
      <c r="J45" s="94"/>
      <c r="K45" s="94"/>
      <c r="L45" s="94"/>
      <c r="M45" s="94"/>
      <c r="N45" s="94"/>
      <c r="O45" s="94"/>
      <c r="P45" s="94"/>
      <c r="Q45" s="5"/>
    </row>
  </sheetData>
  <mergeCells count="40">
    <mergeCell ref="F9:I9"/>
    <mergeCell ref="J9:N9"/>
    <mergeCell ref="L6:M6"/>
    <mergeCell ref="B7:E7"/>
    <mergeCell ref="F7:N7"/>
    <mergeCell ref="B8:E8"/>
    <mergeCell ref="F8:I8"/>
    <mergeCell ref="J8:N8"/>
    <mergeCell ref="B9:E9"/>
    <mergeCell ref="B10:E10"/>
    <mergeCell ref="F10:I10"/>
    <mergeCell ref="J10:N10"/>
    <mergeCell ref="B11:E11"/>
    <mergeCell ref="F11:I11"/>
    <mergeCell ref="J11:N11"/>
    <mergeCell ref="B13:P14"/>
    <mergeCell ref="C19:D19"/>
    <mergeCell ref="C20:D20"/>
    <mergeCell ref="B21:D22"/>
    <mergeCell ref="J16:P16"/>
    <mergeCell ref="B17:D17"/>
    <mergeCell ref="J17:L17"/>
    <mergeCell ref="M17:P17"/>
    <mergeCell ref="C18:D18"/>
    <mergeCell ref="M18:P18"/>
    <mergeCell ref="M19:P19"/>
    <mergeCell ref="J41:P41"/>
    <mergeCell ref="J42:P44"/>
    <mergeCell ref="J18:L18"/>
    <mergeCell ref="J19:L19"/>
    <mergeCell ref="K21:P21"/>
    <mergeCell ref="K23:P23"/>
    <mergeCell ref="J28:P28"/>
    <mergeCell ref="K29:P29"/>
    <mergeCell ref="K30:O30"/>
    <mergeCell ref="K31:O31"/>
    <mergeCell ref="K32:O32"/>
    <mergeCell ref="K33:N33"/>
    <mergeCell ref="K34:N34"/>
    <mergeCell ref="K35:N35"/>
  </mergeCells>
  <hyperlinks>
    <hyperlink ref="F3" r:id="rId1" xr:uid="{00000000-0004-0000-0000-000000000000}"/>
    <hyperlink ref="F4" r:id="rId2" xr:uid="{00000000-0004-0000-0000-000001000000}"/>
    <hyperlink ref="F2" r:id="rId3" xr:uid="{49976DBB-614E-3D4D-815E-83C30C70E821}"/>
  </hyperlinks>
  <pageMargins left="0.7" right="0.7" top="0.78740157499999996" bottom="0.78740157499999996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89"/>
  <sheetViews>
    <sheetView zoomScale="84" workbookViewId="0">
      <pane ySplit="5" topLeftCell="A350" activePane="bottomLeft" state="frozen"/>
      <selection pane="bottomLeft" activeCell="H372" sqref="H372"/>
    </sheetView>
  </sheetViews>
  <sheetFormatPr baseColWidth="10" defaultColWidth="14.5" defaultRowHeight="15" customHeight="1"/>
  <cols>
    <col min="1" max="1" width="6.1640625" customWidth="1"/>
    <col min="2" max="2" width="17.6640625" customWidth="1"/>
    <col min="3" max="3" width="7" customWidth="1"/>
    <col min="4" max="4" width="10.1640625" customWidth="1"/>
    <col min="5" max="5" width="10.6640625" customWidth="1"/>
    <col min="6" max="6" width="8" customWidth="1"/>
    <col min="7" max="7" width="22.6640625" style="849" customWidth="1"/>
    <col min="8" max="15" width="7.1640625" customWidth="1"/>
    <col min="16" max="16" width="8.6640625" customWidth="1"/>
    <col min="17" max="17" width="4.5" customWidth="1"/>
    <col min="18" max="18" width="10.1640625" customWidth="1"/>
    <col min="19" max="19" width="11" customWidth="1"/>
    <col min="20" max="20" width="4.5" customWidth="1"/>
    <col min="21" max="21" width="16.33203125" style="817" customWidth="1"/>
    <col min="22" max="30" width="8.6640625" customWidth="1"/>
  </cols>
  <sheetData>
    <row r="1" spans="1:30" ht="15.75" customHeight="1">
      <c r="A1" s="95"/>
      <c r="B1" s="64"/>
      <c r="C1" s="937" t="s">
        <v>33</v>
      </c>
      <c r="D1" s="938"/>
      <c r="E1" s="938"/>
      <c r="F1" s="938"/>
      <c r="G1" s="938"/>
      <c r="H1" s="938"/>
      <c r="I1" s="938"/>
      <c r="J1" s="938"/>
      <c r="K1" s="938"/>
      <c r="L1" s="938"/>
      <c r="M1" s="96"/>
      <c r="N1" s="96"/>
      <c r="O1" s="96"/>
      <c r="P1" s="83"/>
      <c r="Q1" s="83"/>
      <c r="R1" s="83"/>
      <c r="S1" s="97"/>
      <c r="T1" s="98"/>
      <c r="U1" s="811"/>
      <c r="V1" s="95"/>
      <c r="W1" s="95"/>
      <c r="X1" s="95"/>
      <c r="Y1" s="95"/>
      <c r="Z1" s="95"/>
      <c r="AA1" s="95"/>
      <c r="AB1" s="95"/>
      <c r="AC1" s="100"/>
      <c r="AD1" s="100"/>
    </row>
    <row r="2" spans="1:30" ht="15.75" customHeight="1">
      <c r="A2" s="95"/>
      <c r="B2" s="101"/>
      <c r="C2" s="936"/>
      <c r="D2" s="876"/>
      <c r="E2" s="876"/>
      <c r="F2" s="876"/>
      <c r="G2" s="876"/>
      <c r="H2" s="876"/>
      <c r="I2" s="876"/>
      <c r="J2" s="876"/>
      <c r="K2" s="876"/>
      <c r="L2" s="876"/>
      <c r="M2" s="102"/>
      <c r="N2" s="102"/>
      <c r="O2" s="102"/>
      <c r="P2" s="83"/>
      <c r="Q2" s="83"/>
      <c r="R2" s="83"/>
      <c r="S2" s="97"/>
      <c r="T2" s="98"/>
      <c r="U2" s="811"/>
      <c r="V2" s="95"/>
      <c r="W2" s="95"/>
      <c r="X2" s="95"/>
      <c r="Y2" s="95"/>
      <c r="Z2" s="95"/>
      <c r="AA2" s="95"/>
      <c r="AB2" s="95"/>
      <c r="AC2" s="100"/>
      <c r="AD2" s="100"/>
    </row>
    <row r="3" spans="1:30" ht="15.75" customHeight="1">
      <c r="A3" s="95"/>
      <c r="B3" s="64"/>
      <c r="C3" s="936"/>
      <c r="D3" s="876"/>
      <c r="E3" s="876"/>
      <c r="F3" s="876"/>
      <c r="G3" s="876"/>
      <c r="H3" s="876"/>
      <c r="I3" s="876"/>
      <c r="J3" s="876"/>
      <c r="K3" s="876"/>
      <c r="L3" s="876"/>
      <c r="M3" s="102"/>
      <c r="N3" s="102"/>
      <c r="O3" s="102"/>
      <c r="P3" s="83"/>
      <c r="Q3" s="83"/>
      <c r="R3" s="83"/>
      <c r="S3" s="97"/>
      <c r="T3" s="98"/>
      <c r="U3" s="811"/>
      <c r="V3" s="95"/>
      <c r="W3" s="95"/>
      <c r="X3" s="95"/>
      <c r="Y3" s="95"/>
      <c r="Z3" s="95"/>
      <c r="AA3" s="95"/>
      <c r="AB3" s="95"/>
      <c r="AC3" s="100"/>
      <c r="AD3" s="100"/>
    </row>
    <row r="4" spans="1:30" ht="20.25" customHeight="1">
      <c r="A4" s="95"/>
      <c r="B4" s="103"/>
      <c r="C4" s="64"/>
      <c r="D4" s="83"/>
      <c r="E4" s="83"/>
      <c r="F4" s="83"/>
      <c r="G4" s="852"/>
      <c r="H4" s="83"/>
      <c r="I4" s="83"/>
      <c r="J4" s="83"/>
      <c r="K4" s="83"/>
      <c r="L4" s="83"/>
      <c r="M4" s="83"/>
      <c r="N4" s="83"/>
      <c r="O4" s="83"/>
      <c r="P4" s="83"/>
      <c r="Q4" s="35"/>
      <c r="R4" s="104" t="s">
        <v>34</v>
      </c>
      <c r="S4" s="105"/>
      <c r="T4" s="106"/>
      <c r="U4" s="812"/>
      <c r="V4" s="95"/>
      <c r="W4" s="95"/>
      <c r="X4" s="95"/>
      <c r="Y4" s="95"/>
      <c r="Z4" s="95"/>
      <c r="AA4" s="95"/>
      <c r="AB4" s="95"/>
      <c r="AC4" s="100"/>
      <c r="AD4" s="100"/>
    </row>
    <row r="5" spans="1:30" ht="24.75" customHeight="1">
      <c r="A5" s="99"/>
      <c r="B5" s="107" t="s">
        <v>35</v>
      </c>
      <c r="C5" s="108" t="s">
        <v>36</v>
      </c>
      <c r="D5" s="109" t="s">
        <v>37</v>
      </c>
      <c r="E5" s="109" t="s">
        <v>38</v>
      </c>
      <c r="F5" s="108" t="s">
        <v>39</v>
      </c>
      <c r="G5" s="110" t="s">
        <v>40</v>
      </c>
      <c r="H5" s="111" t="s">
        <v>41</v>
      </c>
      <c r="I5" s="112" t="s">
        <v>42</v>
      </c>
      <c r="J5" s="113" t="s">
        <v>43</v>
      </c>
      <c r="K5" s="114" t="s">
        <v>44</v>
      </c>
      <c r="L5" s="115" t="s">
        <v>45</v>
      </c>
      <c r="M5" s="116" t="s">
        <v>46</v>
      </c>
      <c r="N5" s="117" t="s">
        <v>47</v>
      </c>
      <c r="O5" s="118" t="s">
        <v>48</v>
      </c>
      <c r="P5" s="119" t="s">
        <v>49</v>
      </c>
      <c r="Q5" s="120"/>
      <c r="R5" s="121" t="s">
        <v>50</v>
      </c>
      <c r="S5" s="122" t="s">
        <v>51</v>
      </c>
      <c r="T5" s="123"/>
      <c r="U5" s="813" t="s">
        <v>52</v>
      </c>
      <c r="V5" s="124"/>
      <c r="W5" s="99"/>
      <c r="X5" s="99"/>
      <c r="Y5" s="99"/>
      <c r="Z5" s="99"/>
      <c r="AA5" s="99"/>
      <c r="AB5" s="125"/>
      <c r="AC5" s="125"/>
      <c r="AD5" s="125"/>
    </row>
    <row r="6" spans="1:30" ht="11.25" customHeight="1">
      <c r="A6" s="99"/>
      <c r="B6" s="126" t="s">
        <v>53</v>
      </c>
      <c r="C6" s="127"/>
      <c r="D6" s="127"/>
      <c r="E6" s="127"/>
      <c r="F6" s="127"/>
      <c r="G6" s="127"/>
      <c r="H6" s="128"/>
      <c r="I6" s="129"/>
      <c r="J6" s="129"/>
      <c r="K6" s="129"/>
      <c r="L6" s="130"/>
      <c r="M6" s="129"/>
      <c r="N6" s="131"/>
      <c r="O6" s="131"/>
      <c r="P6" s="132"/>
      <c r="Q6" s="132"/>
      <c r="R6" s="132"/>
      <c r="S6" s="132"/>
      <c r="T6" s="120"/>
      <c r="U6" s="814"/>
      <c r="V6" s="99"/>
      <c r="W6" s="99"/>
      <c r="X6" s="99"/>
      <c r="Y6" s="99"/>
      <c r="Z6" s="99"/>
      <c r="AA6" s="99"/>
      <c r="AB6" s="99"/>
      <c r="AC6" s="133"/>
      <c r="AD6" s="133"/>
    </row>
    <row r="7" spans="1:30" ht="11.25" customHeight="1" thickTop="1" thickBot="1">
      <c r="A7" s="134"/>
      <c r="B7" s="135" t="s">
        <v>54</v>
      </c>
      <c r="C7" s="136">
        <v>2.52</v>
      </c>
      <c r="D7" s="137" t="s">
        <v>55</v>
      </c>
      <c r="E7" s="137" t="s">
        <v>56</v>
      </c>
      <c r="F7" s="137">
        <v>5</v>
      </c>
      <c r="G7" s="843">
        <v>48.68</v>
      </c>
      <c r="H7" s="138"/>
      <c r="I7" s="139"/>
      <c r="J7" s="140"/>
      <c r="K7" s="141"/>
      <c r="L7" s="142"/>
      <c r="M7" s="143"/>
      <c r="N7" s="144"/>
      <c r="O7" s="145"/>
      <c r="P7" s="146"/>
      <c r="Q7" s="147"/>
      <c r="R7" s="148"/>
      <c r="S7" s="149"/>
      <c r="T7" s="150"/>
      <c r="U7" s="815">
        <f>SUM(H7:P7,S7)*G7</f>
        <v>0</v>
      </c>
      <c r="V7" s="151"/>
      <c r="W7" s="134"/>
      <c r="X7" s="134"/>
      <c r="Y7" s="134"/>
      <c r="Z7" s="134"/>
      <c r="AA7" s="134"/>
      <c r="AB7" s="152"/>
      <c r="AC7" s="152"/>
      <c r="AD7" s="152"/>
    </row>
    <row r="8" spans="1:30" ht="11.25" customHeight="1" thickTop="1" thickBot="1">
      <c r="A8" s="134"/>
      <c r="B8" s="153" t="s">
        <v>54</v>
      </c>
      <c r="C8" s="154">
        <v>5.6</v>
      </c>
      <c r="D8" s="155" t="s">
        <v>57</v>
      </c>
      <c r="E8" s="155" t="s">
        <v>58</v>
      </c>
      <c r="F8" s="155">
        <v>5</v>
      </c>
      <c r="G8" s="843">
        <v>86.49</v>
      </c>
      <c r="H8" s="156"/>
      <c r="I8" s="157"/>
      <c r="J8" s="158"/>
      <c r="K8" s="159"/>
      <c r="L8" s="160"/>
      <c r="M8" s="161"/>
      <c r="N8" s="162"/>
      <c r="O8" s="163"/>
      <c r="P8" s="164"/>
      <c r="Q8" s="147"/>
      <c r="R8" s="165"/>
      <c r="S8" s="166"/>
      <c r="T8" s="150"/>
      <c r="U8" s="815">
        <f t="shared" ref="U8:U71" si="0">SUM(H8:P8,S8)*G8</f>
        <v>0</v>
      </c>
      <c r="V8" s="151"/>
      <c r="W8" s="134"/>
      <c r="X8" s="134"/>
      <c r="Y8" s="134"/>
      <c r="Z8" s="134"/>
      <c r="AA8" s="134"/>
      <c r="AB8" s="152"/>
      <c r="AC8" s="152"/>
      <c r="AD8" s="152"/>
    </row>
    <row r="9" spans="1:30" ht="11.25" customHeight="1" thickTop="1" thickBot="1">
      <c r="A9" s="134"/>
      <c r="B9" s="153" t="s">
        <v>54</v>
      </c>
      <c r="C9" s="154">
        <v>8.7200000000000006</v>
      </c>
      <c r="D9" s="155" t="s">
        <v>59</v>
      </c>
      <c r="E9" s="155" t="s">
        <v>60</v>
      </c>
      <c r="F9" s="155">
        <v>5</v>
      </c>
      <c r="G9" s="843">
        <v>171.37</v>
      </c>
      <c r="H9" s="156"/>
      <c r="I9" s="157"/>
      <c r="J9" s="158"/>
      <c r="K9" s="159"/>
      <c r="L9" s="160"/>
      <c r="M9" s="161"/>
      <c r="N9" s="162"/>
      <c r="O9" s="163"/>
      <c r="P9" s="164"/>
      <c r="Q9" s="147"/>
      <c r="R9" s="165"/>
      <c r="S9" s="166"/>
      <c r="T9" s="150"/>
      <c r="U9" s="815">
        <f t="shared" si="0"/>
        <v>0</v>
      </c>
      <c r="V9" s="151"/>
      <c r="W9" s="134"/>
      <c r="X9" s="134"/>
      <c r="Y9" s="134"/>
      <c r="Z9" s="134"/>
      <c r="AA9" s="134"/>
      <c r="AB9" s="152"/>
      <c r="AC9" s="152"/>
      <c r="AD9" s="152"/>
    </row>
    <row r="10" spans="1:30" ht="11.25" customHeight="1" thickTop="1" thickBot="1">
      <c r="A10" s="134"/>
      <c r="B10" s="167" t="s">
        <v>54</v>
      </c>
      <c r="C10" s="168">
        <v>15</v>
      </c>
      <c r="D10" s="169" t="s">
        <v>61</v>
      </c>
      <c r="E10" s="169" t="s">
        <v>62</v>
      </c>
      <c r="F10" s="169">
        <v>1</v>
      </c>
      <c r="G10" s="843">
        <v>168.34</v>
      </c>
      <c r="H10" s="170"/>
      <c r="I10" s="171"/>
      <c r="J10" s="172"/>
      <c r="K10" s="173"/>
      <c r="L10" s="174"/>
      <c r="M10" s="175"/>
      <c r="N10" s="176"/>
      <c r="O10" s="177"/>
      <c r="P10" s="178"/>
      <c r="Q10" s="147"/>
      <c r="R10" s="179"/>
      <c r="S10" s="180"/>
      <c r="T10" s="150"/>
      <c r="U10" s="815">
        <f t="shared" si="0"/>
        <v>0</v>
      </c>
      <c r="V10" s="151"/>
      <c r="W10" s="134"/>
      <c r="X10" s="134"/>
      <c r="Y10" s="134"/>
      <c r="Z10" s="134"/>
      <c r="AA10" s="134"/>
      <c r="AB10" s="152"/>
      <c r="AC10" s="152"/>
      <c r="AD10" s="152"/>
    </row>
    <row r="11" spans="1:30" ht="11.25" customHeight="1" thickTop="1" thickBot="1">
      <c r="A11" s="134"/>
      <c r="B11" s="181" t="s">
        <v>63</v>
      </c>
      <c r="C11" s="182">
        <v>31.84</v>
      </c>
      <c r="D11" s="182" t="s">
        <v>64</v>
      </c>
      <c r="E11" s="182" t="s">
        <v>65</v>
      </c>
      <c r="F11" s="183">
        <v>16</v>
      </c>
      <c r="G11" s="853">
        <v>474.88</v>
      </c>
      <c r="H11" s="184"/>
      <c r="I11" s="185"/>
      <c r="J11" s="186"/>
      <c r="K11" s="187"/>
      <c r="L11" s="188"/>
      <c r="M11" s="189"/>
      <c r="N11" s="190"/>
      <c r="O11" s="191"/>
      <c r="P11" s="192"/>
      <c r="Q11" s="147"/>
      <c r="R11" s="193"/>
      <c r="S11" s="194"/>
      <c r="T11" s="150"/>
      <c r="U11" s="815">
        <f t="shared" si="0"/>
        <v>0</v>
      </c>
      <c r="V11" s="195"/>
      <c r="W11" s="134"/>
      <c r="X11" s="134"/>
      <c r="Y11" s="134"/>
      <c r="Z11" s="134"/>
      <c r="AA11" s="134"/>
      <c r="AB11" s="152"/>
      <c r="AC11" s="152"/>
      <c r="AD11" s="152"/>
    </row>
    <row r="12" spans="1:30" ht="11.25" customHeight="1" thickBot="1">
      <c r="A12" s="134"/>
      <c r="B12" s="196"/>
      <c r="C12" s="197"/>
      <c r="D12" s="196"/>
      <c r="E12" s="196"/>
      <c r="F12" s="196"/>
      <c r="G12" s="843"/>
      <c r="H12" s="56"/>
      <c r="I12" s="196"/>
      <c r="J12" s="196"/>
      <c r="K12" s="196"/>
      <c r="L12" s="198"/>
      <c r="M12" s="196"/>
      <c r="N12" s="147"/>
      <c r="O12" s="147"/>
      <c r="P12" s="199"/>
      <c r="Q12" s="147"/>
      <c r="R12" s="200"/>
      <c r="S12" s="199"/>
      <c r="T12" s="150"/>
      <c r="U12" s="818"/>
      <c r="V12" s="201"/>
      <c r="W12" s="151"/>
      <c r="X12" s="134"/>
      <c r="Y12" s="134"/>
      <c r="Z12" s="134"/>
      <c r="AA12" s="134"/>
      <c r="AB12" s="134"/>
      <c r="AC12" s="202"/>
      <c r="AD12" s="202"/>
    </row>
    <row r="13" spans="1:30" ht="11.25" customHeight="1" thickTop="1" thickBot="1">
      <c r="A13" s="134"/>
      <c r="B13" s="135" t="s">
        <v>66</v>
      </c>
      <c r="C13" s="136">
        <v>3.96</v>
      </c>
      <c r="D13" s="137" t="s">
        <v>67</v>
      </c>
      <c r="E13" s="137" t="s">
        <v>56</v>
      </c>
      <c r="F13" s="137">
        <v>5</v>
      </c>
      <c r="G13" s="843">
        <v>68.22</v>
      </c>
      <c r="H13" s="138"/>
      <c r="I13" s="139"/>
      <c r="J13" s="140"/>
      <c r="K13" s="141"/>
      <c r="L13" s="142"/>
      <c r="M13" s="143"/>
      <c r="N13" s="144"/>
      <c r="O13" s="145"/>
      <c r="P13" s="146"/>
      <c r="Q13" s="147"/>
      <c r="R13" s="203"/>
      <c r="S13" s="204"/>
      <c r="T13" s="150"/>
      <c r="U13" s="815">
        <f t="shared" si="0"/>
        <v>0</v>
      </c>
      <c r="V13" s="205"/>
      <c r="W13" s="134"/>
      <c r="X13" s="134"/>
      <c r="Y13" s="134"/>
      <c r="Z13" s="134"/>
      <c r="AA13" s="134"/>
      <c r="AB13" s="152"/>
      <c r="AC13" s="152"/>
      <c r="AD13" s="152"/>
    </row>
    <row r="14" spans="1:30" ht="11.25" customHeight="1" thickTop="1" thickBot="1">
      <c r="A14" s="134"/>
      <c r="B14" s="153" t="s">
        <v>66</v>
      </c>
      <c r="C14" s="154">
        <v>7.8</v>
      </c>
      <c r="D14" s="155" t="s">
        <v>68</v>
      </c>
      <c r="E14" s="155" t="s">
        <v>58</v>
      </c>
      <c r="F14" s="155">
        <v>5</v>
      </c>
      <c r="G14" s="843">
        <v>127.98</v>
      </c>
      <c r="H14" s="156"/>
      <c r="I14" s="157"/>
      <c r="J14" s="158"/>
      <c r="K14" s="159"/>
      <c r="L14" s="160"/>
      <c r="M14" s="161"/>
      <c r="N14" s="162"/>
      <c r="O14" s="163"/>
      <c r="P14" s="164"/>
      <c r="Q14" s="147"/>
      <c r="R14" s="179"/>
      <c r="S14" s="180"/>
      <c r="T14" s="150"/>
      <c r="U14" s="815">
        <f t="shared" si="0"/>
        <v>0</v>
      </c>
      <c r="V14" s="151"/>
      <c r="W14" s="134"/>
      <c r="X14" s="134"/>
      <c r="Y14" s="134"/>
      <c r="Z14" s="134"/>
      <c r="AA14" s="134"/>
      <c r="AB14" s="152"/>
      <c r="AC14" s="152"/>
      <c r="AD14" s="152"/>
    </row>
    <row r="15" spans="1:30" ht="11.25" customHeight="1" thickTop="1" thickBot="1">
      <c r="A15" s="134"/>
      <c r="B15" s="167" t="s">
        <v>66</v>
      </c>
      <c r="C15" s="206">
        <v>12.82</v>
      </c>
      <c r="D15" s="169" t="s">
        <v>69</v>
      </c>
      <c r="E15" s="169" t="s">
        <v>60</v>
      </c>
      <c r="F15" s="169">
        <v>5</v>
      </c>
      <c r="G15" s="843">
        <v>209.3</v>
      </c>
      <c r="H15" s="170"/>
      <c r="I15" s="171"/>
      <c r="J15" s="172"/>
      <c r="K15" s="173"/>
      <c r="L15" s="174"/>
      <c r="M15" s="175"/>
      <c r="N15" s="176"/>
      <c r="O15" s="177"/>
      <c r="P15" s="178"/>
      <c r="Q15" s="147"/>
      <c r="R15" s="179"/>
      <c r="S15" s="180"/>
      <c r="T15" s="150"/>
      <c r="U15" s="815">
        <f t="shared" si="0"/>
        <v>0</v>
      </c>
      <c r="V15" s="151"/>
      <c r="W15" s="134"/>
      <c r="X15" s="134"/>
      <c r="Y15" s="134"/>
      <c r="Z15" s="134"/>
      <c r="AA15" s="134"/>
      <c r="AB15" s="152"/>
      <c r="AC15" s="152"/>
      <c r="AD15" s="152"/>
    </row>
    <row r="16" spans="1:30" ht="11.25" customHeight="1" thickTop="1" thickBot="1">
      <c r="A16" s="134"/>
      <c r="B16" s="181" t="s">
        <v>70</v>
      </c>
      <c r="C16" s="207">
        <v>24.58</v>
      </c>
      <c r="D16" s="208" t="s">
        <v>71</v>
      </c>
      <c r="E16" s="208" t="s">
        <v>65</v>
      </c>
      <c r="F16" s="208">
        <v>15</v>
      </c>
      <c r="G16" s="843">
        <v>405.5</v>
      </c>
      <c r="H16" s="184"/>
      <c r="I16" s="185"/>
      <c r="J16" s="186"/>
      <c r="K16" s="187"/>
      <c r="L16" s="188"/>
      <c r="M16" s="189"/>
      <c r="N16" s="190"/>
      <c r="O16" s="191"/>
      <c r="P16" s="192"/>
      <c r="Q16" s="147"/>
      <c r="R16" s="193"/>
      <c r="S16" s="194"/>
      <c r="T16" s="150"/>
      <c r="U16" s="815">
        <f t="shared" si="0"/>
        <v>0</v>
      </c>
      <c r="V16" s="151"/>
      <c r="W16" s="134"/>
      <c r="X16" s="134"/>
      <c r="Y16" s="134"/>
      <c r="Z16" s="134"/>
      <c r="AA16" s="134"/>
      <c r="AB16" s="152"/>
      <c r="AC16" s="152"/>
      <c r="AD16" s="152"/>
    </row>
    <row r="17" spans="1:30" ht="11.25" customHeight="1" thickBot="1">
      <c r="A17" s="134"/>
      <c r="B17" s="196"/>
      <c r="C17" s="209"/>
      <c r="D17" s="196"/>
      <c r="E17" s="196"/>
      <c r="F17" s="196"/>
      <c r="G17" s="843"/>
      <c r="H17" s="56"/>
      <c r="I17" s="196"/>
      <c r="J17" s="196"/>
      <c r="K17" s="196"/>
      <c r="L17" s="198"/>
      <c r="M17" s="196"/>
      <c r="N17" s="147"/>
      <c r="O17" s="147"/>
      <c r="P17" s="199"/>
      <c r="Q17" s="147"/>
      <c r="R17" s="200"/>
      <c r="S17" s="199"/>
      <c r="T17" s="210"/>
      <c r="U17" s="818"/>
      <c r="V17" s="134"/>
      <c r="W17" s="134"/>
      <c r="X17" s="134"/>
      <c r="Y17" s="134"/>
      <c r="Z17" s="134"/>
      <c r="AA17" s="134"/>
      <c r="AB17" s="134"/>
      <c r="AC17" s="202"/>
      <c r="AD17" s="202"/>
    </row>
    <row r="18" spans="1:30" ht="11.25" customHeight="1" thickTop="1" thickBot="1">
      <c r="A18" s="134"/>
      <c r="B18" s="135" t="s">
        <v>72</v>
      </c>
      <c r="C18" s="211">
        <v>6.7</v>
      </c>
      <c r="D18" s="137" t="s">
        <v>73</v>
      </c>
      <c r="E18" s="137" t="s">
        <v>58</v>
      </c>
      <c r="F18" s="137">
        <v>5</v>
      </c>
      <c r="G18" s="843">
        <v>128.9</v>
      </c>
      <c r="H18" s="156"/>
      <c r="I18" s="139"/>
      <c r="J18" s="140"/>
      <c r="K18" s="141"/>
      <c r="L18" s="142"/>
      <c r="M18" s="143"/>
      <c r="N18" s="144"/>
      <c r="O18" s="145"/>
      <c r="P18" s="146"/>
      <c r="Q18" s="147"/>
      <c r="R18" s="203"/>
      <c r="S18" s="204"/>
      <c r="T18" s="150"/>
      <c r="U18" s="815">
        <f t="shared" si="0"/>
        <v>0</v>
      </c>
      <c r="V18" s="151"/>
      <c r="W18" s="134"/>
      <c r="X18" s="134"/>
      <c r="Y18" s="134"/>
      <c r="Z18" s="134"/>
      <c r="AA18" s="134"/>
      <c r="AB18" s="152"/>
      <c r="AC18" s="152"/>
      <c r="AD18" s="152"/>
    </row>
    <row r="19" spans="1:30" ht="11.25" customHeight="1" thickTop="1" thickBot="1">
      <c r="A19" s="134"/>
      <c r="B19" s="153" t="s">
        <v>72</v>
      </c>
      <c r="C19" s="154">
        <v>11.76</v>
      </c>
      <c r="D19" s="155" t="s">
        <v>74</v>
      </c>
      <c r="E19" s="155" t="s">
        <v>60</v>
      </c>
      <c r="F19" s="155">
        <v>5</v>
      </c>
      <c r="G19" s="843">
        <v>177.09</v>
      </c>
      <c r="H19" s="156"/>
      <c r="I19" s="157"/>
      <c r="J19" s="158"/>
      <c r="K19" s="159"/>
      <c r="L19" s="160"/>
      <c r="M19" s="161"/>
      <c r="N19" s="162"/>
      <c r="O19" s="163"/>
      <c r="P19" s="164"/>
      <c r="Q19" s="147"/>
      <c r="R19" s="179"/>
      <c r="S19" s="180"/>
      <c r="T19" s="150"/>
      <c r="U19" s="815">
        <f t="shared" si="0"/>
        <v>0</v>
      </c>
      <c r="V19" s="151"/>
      <c r="W19" s="134"/>
      <c r="X19" s="134"/>
      <c r="Y19" s="134"/>
      <c r="Z19" s="134"/>
      <c r="AA19" s="134"/>
      <c r="AB19" s="152"/>
      <c r="AC19" s="152"/>
      <c r="AD19" s="152"/>
    </row>
    <row r="20" spans="1:30" ht="11.25" customHeight="1" thickTop="1" thickBot="1">
      <c r="A20" s="134"/>
      <c r="B20" s="167" t="s">
        <v>72</v>
      </c>
      <c r="C20" s="168">
        <v>19.8</v>
      </c>
      <c r="D20" s="169" t="s">
        <v>75</v>
      </c>
      <c r="E20" s="169" t="s">
        <v>76</v>
      </c>
      <c r="F20" s="169">
        <v>5</v>
      </c>
      <c r="G20" s="843">
        <v>309.01</v>
      </c>
      <c r="H20" s="156"/>
      <c r="I20" s="171"/>
      <c r="J20" s="172"/>
      <c r="K20" s="173"/>
      <c r="L20" s="174"/>
      <c r="M20" s="175"/>
      <c r="N20" s="176"/>
      <c r="O20" s="177"/>
      <c r="P20" s="178"/>
      <c r="Q20" s="147"/>
      <c r="R20" s="179"/>
      <c r="S20" s="180"/>
      <c r="T20" s="150"/>
      <c r="U20" s="815">
        <f t="shared" si="0"/>
        <v>0</v>
      </c>
      <c r="V20" s="151"/>
      <c r="W20" s="134"/>
      <c r="X20" s="134"/>
      <c r="Y20" s="134"/>
      <c r="Z20" s="134"/>
      <c r="AA20" s="134"/>
      <c r="AB20" s="152"/>
      <c r="AC20" s="152"/>
      <c r="AD20" s="152"/>
    </row>
    <row r="21" spans="1:30" ht="11.25" customHeight="1" thickTop="1" thickBot="1">
      <c r="A21" s="134"/>
      <c r="B21" s="181" t="s">
        <v>77</v>
      </c>
      <c r="C21" s="182">
        <v>38.260000000000005</v>
      </c>
      <c r="D21" s="208" t="s">
        <v>78</v>
      </c>
      <c r="E21" s="208" t="s">
        <v>65</v>
      </c>
      <c r="F21" s="208">
        <v>15</v>
      </c>
      <c r="G21" s="843">
        <v>615</v>
      </c>
      <c r="H21" s="184"/>
      <c r="I21" s="185"/>
      <c r="J21" s="186"/>
      <c r="K21" s="187"/>
      <c r="L21" s="188"/>
      <c r="M21" s="189"/>
      <c r="N21" s="190"/>
      <c r="O21" s="191"/>
      <c r="P21" s="192"/>
      <c r="Q21" s="147"/>
      <c r="R21" s="193"/>
      <c r="S21" s="194"/>
      <c r="T21" s="150"/>
      <c r="U21" s="815">
        <f t="shared" si="0"/>
        <v>0</v>
      </c>
      <c r="V21" s="151"/>
      <c r="W21" s="134"/>
      <c r="X21" s="134"/>
      <c r="Y21" s="134"/>
      <c r="Z21" s="134"/>
      <c r="AA21" s="134"/>
      <c r="AB21" s="152"/>
      <c r="AC21" s="152"/>
      <c r="AD21" s="152"/>
    </row>
    <row r="22" spans="1:30" ht="11.25" customHeight="1" thickBot="1">
      <c r="A22" s="134"/>
      <c r="B22" s="196"/>
      <c r="C22" s="197"/>
      <c r="D22" s="196"/>
      <c r="E22" s="196"/>
      <c r="F22" s="196"/>
      <c r="G22" s="843"/>
      <c r="H22" s="56"/>
      <c r="I22" s="196"/>
      <c r="J22" s="196"/>
      <c r="K22" s="196"/>
      <c r="L22" s="198"/>
      <c r="M22" s="196"/>
      <c r="N22" s="147"/>
      <c r="O22" s="147"/>
      <c r="P22" s="199"/>
      <c r="Q22" s="147"/>
      <c r="R22" s="200"/>
      <c r="S22" s="199"/>
      <c r="T22" s="210"/>
      <c r="U22" s="818"/>
      <c r="V22" s="134"/>
      <c r="W22" s="134"/>
      <c r="X22" s="134"/>
      <c r="Y22" s="134"/>
      <c r="Z22" s="134"/>
      <c r="AA22" s="134"/>
      <c r="AB22" s="134"/>
      <c r="AC22" s="202"/>
      <c r="AD22" s="202"/>
    </row>
    <row r="23" spans="1:30" ht="11.25" customHeight="1" thickTop="1" thickBot="1">
      <c r="A23" s="134"/>
      <c r="B23" s="135" t="s">
        <v>79</v>
      </c>
      <c r="C23" s="136">
        <v>1.24</v>
      </c>
      <c r="D23" s="137" t="s">
        <v>80</v>
      </c>
      <c r="E23" s="137" t="s">
        <v>81</v>
      </c>
      <c r="F23" s="137">
        <v>10</v>
      </c>
      <c r="G23" s="843">
        <v>41.3</v>
      </c>
      <c r="H23" s="138"/>
      <c r="I23" s="139"/>
      <c r="J23" s="140"/>
      <c r="K23" s="141"/>
      <c r="L23" s="142"/>
      <c r="M23" s="143"/>
      <c r="N23" s="212"/>
      <c r="O23" s="213"/>
      <c r="P23" s="149"/>
      <c r="Q23" s="147"/>
      <c r="R23" s="203"/>
      <c r="S23" s="204"/>
      <c r="T23" s="214"/>
      <c r="U23" s="815">
        <f t="shared" si="0"/>
        <v>0</v>
      </c>
      <c r="V23" s="151"/>
      <c r="W23" s="134"/>
      <c r="X23" s="134"/>
      <c r="Y23" s="134"/>
      <c r="Z23" s="134"/>
      <c r="AA23" s="134"/>
      <c r="AB23" s="152"/>
      <c r="AC23" s="152"/>
      <c r="AD23" s="152"/>
    </row>
    <row r="24" spans="1:30" ht="11.25" customHeight="1" thickTop="1" thickBot="1">
      <c r="A24" s="134"/>
      <c r="B24" s="153" t="s">
        <v>79</v>
      </c>
      <c r="C24" s="215">
        <v>3.45</v>
      </c>
      <c r="D24" s="155" t="s">
        <v>82</v>
      </c>
      <c r="E24" s="155" t="s">
        <v>56</v>
      </c>
      <c r="F24" s="155">
        <v>5</v>
      </c>
      <c r="G24" s="843">
        <v>62.11</v>
      </c>
      <c r="H24" s="156"/>
      <c r="I24" s="157"/>
      <c r="J24" s="158"/>
      <c r="K24" s="159"/>
      <c r="L24" s="160"/>
      <c r="M24" s="161"/>
      <c r="N24" s="216"/>
      <c r="O24" s="217"/>
      <c r="P24" s="166"/>
      <c r="Q24" s="147"/>
      <c r="R24" s="179"/>
      <c r="S24" s="180"/>
      <c r="T24" s="150"/>
      <c r="U24" s="815">
        <f t="shared" si="0"/>
        <v>0</v>
      </c>
      <c r="V24" s="151"/>
      <c r="W24" s="134"/>
      <c r="X24" s="134"/>
      <c r="Y24" s="134"/>
      <c r="Z24" s="134"/>
      <c r="AA24" s="134"/>
      <c r="AB24" s="152"/>
      <c r="AC24" s="152"/>
      <c r="AD24" s="152"/>
    </row>
    <row r="25" spans="1:30" ht="11.25" customHeight="1" thickTop="1" thickBot="1">
      <c r="A25" s="134"/>
      <c r="B25" s="153" t="s">
        <v>79</v>
      </c>
      <c r="C25" s="215">
        <v>3.02</v>
      </c>
      <c r="D25" s="155" t="s">
        <v>83</v>
      </c>
      <c r="E25" s="155" t="s">
        <v>58</v>
      </c>
      <c r="F25" s="155">
        <v>5</v>
      </c>
      <c r="G25" s="843">
        <v>96.77</v>
      </c>
      <c r="H25" s="156"/>
      <c r="I25" s="157"/>
      <c r="J25" s="158"/>
      <c r="K25" s="159"/>
      <c r="L25" s="160"/>
      <c r="M25" s="161"/>
      <c r="N25" s="216"/>
      <c r="O25" s="217"/>
      <c r="P25" s="166"/>
      <c r="Q25" s="147"/>
      <c r="R25" s="179"/>
      <c r="S25" s="180"/>
      <c r="T25" s="150"/>
      <c r="U25" s="815">
        <f t="shared" si="0"/>
        <v>0</v>
      </c>
      <c r="V25" s="151"/>
      <c r="W25" s="134"/>
      <c r="X25" s="134"/>
      <c r="Y25" s="134"/>
      <c r="Z25" s="134"/>
      <c r="AA25" s="134"/>
      <c r="AB25" s="152"/>
      <c r="AC25" s="152"/>
      <c r="AD25" s="152"/>
    </row>
    <row r="26" spans="1:30" ht="11.25" customHeight="1" thickTop="1" thickBot="1">
      <c r="A26" s="134"/>
      <c r="B26" s="153" t="s">
        <v>79</v>
      </c>
      <c r="C26" s="215">
        <v>6.44</v>
      </c>
      <c r="D26" s="155" t="s">
        <v>84</v>
      </c>
      <c r="E26" s="155" t="s">
        <v>60</v>
      </c>
      <c r="F26" s="155">
        <v>5</v>
      </c>
      <c r="G26" s="843">
        <v>148.72999999999999</v>
      </c>
      <c r="H26" s="156"/>
      <c r="I26" s="157"/>
      <c r="J26" s="158"/>
      <c r="K26" s="159"/>
      <c r="L26" s="160"/>
      <c r="M26" s="161"/>
      <c r="N26" s="216"/>
      <c r="O26" s="217"/>
      <c r="P26" s="166"/>
      <c r="Q26" s="147"/>
      <c r="R26" s="179"/>
      <c r="S26" s="180"/>
      <c r="T26" s="150"/>
      <c r="U26" s="815">
        <f t="shared" si="0"/>
        <v>0</v>
      </c>
      <c r="V26" s="151"/>
      <c r="W26" s="134"/>
      <c r="X26" s="134"/>
      <c r="Y26" s="134"/>
      <c r="Z26" s="134"/>
      <c r="AA26" s="134"/>
      <c r="AB26" s="152"/>
      <c r="AC26" s="152"/>
      <c r="AD26" s="152"/>
    </row>
    <row r="27" spans="1:30" ht="11.25" customHeight="1" thickTop="1" thickBot="1">
      <c r="A27" s="134"/>
      <c r="B27" s="153" t="s">
        <v>79</v>
      </c>
      <c r="C27" s="154">
        <v>13.5</v>
      </c>
      <c r="D27" s="155" t="s">
        <v>85</v>
      </c>
      <c r="E27" s="155" t="s">
        <v>76</v>
      </c>
      <c r="F27" s="155">
        <v>5</v>
      </c>
      <c r="G27" s="843">
        <v>233.23</v>
      </c>
      <c r="H27" s="156"/>
      <c r="I27" s="157"/>
      <c r="J27" s="158"/>
      <c r="K27" s="159"/>
      <c r="L27" s="160"/>
      <c r="M27" s="161"/>
      <c r="N27" s="216"/>
      <c r="O27" s="217"/>
      <c r="P27" s="166"/>
      <c r="Q27" s="147"/>
      <c r="R27" s="179"/>
      <c r="S27" s="180"/>
      <c r="T27" s="150"/>
      <c r="U27" s="815">
        <f t="shared" si="0"/>
        <v>0</v>
      </c>
      <c r="V27" s="151"/>
      <c r="W27" s="134"/>
      <c r="X27" s="134"/>
      <c r="Y27" s="134"/>
      <c r="Z27" s="134"/>
      <c r="AA27" s="134"/>
      <c r="AB27" s="152"/>
      <c r="AC27" s="152"/>
      <c r="AD27" s="152"/>
    </row>
    <row r="28" spans="1:30" ht="11.25" customHeight="1" thickTop="1" thickBot="1">
      <c r="A28" s="134"/>
      <c r="B28" s="153" t="s">
        <v>79</v>
      </c>
      <c r="C28" s="154">
        <v>9.5</v>
      </c>
      <c r="D28" s="155" t="s">
        <v>86</v>
      </c>
      <c r="E28" s="155" t="s">
        <v>87</v>
      </c>
      <c r="F28" s="155">
        <v>1</v>
      </c>
      <c r="G28" s="843">
        <v>183.68</v>
      </c>
      <c r="H28" s="156"/>
      <c r="I28" s="157"/>
      <c r="J28" s="158"/>
      <c r="K28" s="159"/>
      <c r="L28" s="160"/>
      <c r="M28" s="161"/>
      <c r="N28" s="216"/>
      <c r="O28" s="217"/>
      <c r="P28" s="166"/>
      <c r="Q28" s="147"/>
      <c r="R28" s="179"/>
      <c r="S28" s="180"/>
      <c r="T28" s="150"/>
      <c r="U28" s="815">
        <f t="shared" si="0"/>
        <v>0</v>
      </c>
      <c r="V28" s="151"/>
      <c r="W28" s="134"/>
      <c r="X28" s="134"/>
      <c r="Y28" s="134"/>
      <c r="Z28" s="134"/>
      <c r="AA28" s="134"/>
      <c r="AB28" s="152"/>
      <c r="AC28" s="152"/>
      <c r="AD28" s="152"/>
    </row>
    <row r="29" spans="1:30" ht="11.25" customHeight="1" thickTop="1" thickBot="1">
      <c r="A29" s="134"/>
      <c r="B29" s="153" t="s">
        <v>79</v>
      </c>
      <c r="C29" s="215">
        <v>9.42</v>
      </c>
      <c r="D29" s="155" t="s">
        <v>88</v>
      </c>
      <c r="E29" s="155" t="s">
        <v>89</v>
      </c>
      <c r="F29" s="155">
        <v>1</v>
      </c>
      <c r="G29" s="843">
        <v>214.19</v>
      </c>
      <c r="H29" s="156"/>
      <c r="I29" s="157"/>
      <c r="J29" s="158"/>
      <c r="K29" s="159"/>
      <c r="L29" s="160"/>
      <c r="M29" s="161"/>
      <c r="N29" s="216"/>
      <c r="O29" s="217"/>
      <c r="P29" s="166"/>
      <c r="Q29" s="147"/>
      <c r="R29" s="179"/>
      <c r="S29" s="180"/>
      <c r="T29" s="150"/>
      <c r="U29" s="815">
        <f t="shared" si="0"/>
        <v>0</v>
      </c>
      <c r="V29" s="151"/>
      <c r="W29" s="134"/>
      <c r="X29" s="134"/>
      <c r="Y29" s="134"/>
      <c r="Z29" s="134"/>
      <c r="AA29" s="134"/>
      <c r="AB29" s="152"/>
      <c r="AC29" s="152"/>
      <c r="AD29" s="152"/>
    </row>
    <row r="30" spans="1:30" ht="11.25" customHeight="1" thickTop="1" thickBot="1">
      <c r="A30" s="134"/>
      <c r="B30" s="167" t="s">
        <v>79</v>
      </c>
      <c r="C30" s="206">
        <v>14.86</v>
      </c>
      <c r="D30" s="169" t="s">
        <v>90</v>
      </c>
      <c r="E30" s="169" t="s">
        <v>62</v>
      </c>
      <c r="F30" s="169">
        <v>1</v>
      </c>
      <c r="G30" s="843">
        <v>194.92</v>
      </c>
      <c r="H30" s="170"/>
      <c r="I30" s="171"/>
      <c r="J30" s="172"/>
      <c r="K30" s="173"/>
      <c r="L30" s="174"/>
      <c r="M30" s="175"/>
      <c r="N30" s="218"/>
      <c r="O30" s="219"/>
      <c r="P30" s="180"/>
      <c r="Q30" s="147"/>
      <c r="R30" s="179"/>
      <c r="S30" s="180"/>
      <c r="T30" s="150"/>
      <c r="U30" s="815">
        <f t="shared" si="0"/>
        <v>0</v>
      </c>
      <c r="V30" s="151"/>
      <c r="W30" s="134"/>
      <c r="X30" s="134"/>
      <c r="Y30" s="134"/>
      <c r="Z30" s="134"/>
      <c r="AA30" s="134"/>
      <c r="AB30" s="152"/>
      <c r="AC30" s="152"/>
      <c r="AD30" s="152"/>
    </row>
    <row r="31" spans="1:30" ht="11.25" customHeight="1" thickTop="1" thickBot="1">
      <c r="A31" s="134"/>
      <c r="B31" s="181" t="s">
        <v>91</v>
      </c>
      <c r="C31" s="207">
        <v>61.430000000000007</v>
      </c>
      <c r="D31" s="207" t="s">
        <v>92</v>
      </c>
      <c r="E31" s="207" t="s">
        <v>65</v>
      </c>
      <c r="F31" s="207">
        <v>33</v>
      </c>
      <c r="G31" s="843">
        <v>1174.93</v>
      </c>
      <c r="H31" s="184"/>
      <c r="I31" s="185"/>
      <c r="J31" s="186"/>
      <c r="K31" s="187"/>
      <c r="L31" s="188"/>
      <c r="M31" s="189"/>
      <c r="N31" s="220"/>
      <c r="O31" s="221"/>
      <c r="P31" s="194"/>
      <c r="Q31" s="147"/>
      <c r="R31" s="193"/>
      <c r="S31" s="194"/>
      <c r="T31" s="150"/>
      <c r="U31" s="815">
        <f t="shared" si="0"/>
        <v>0</v>
      </c>
      <c r="V31" s="151"/>
      <c r="W31" s="134"/>
      <c r="X31" s="134"/>
      <c r="Y31" s="134"/>
      <c r="Z31" s="134"/>
      <c r="AA31" s="134"/>
      <c r="AB31" s="152"/>
      <c r="AC31" s="152"/>
      <c r="AD31" s="152"/>
    </row>
    <row r="32" spans="1:30" ht="11.25" customHeight="1" thickBot="1">
      <c r="A32" s="134"/>
      <c r="B32" s="196"/>
      <c r="C32" s="209"/>
      <c r="D32" s="196"/>
      <c r="E32" s="196"/>
      <c r="F32" s="196"/>
      <c r="G32" s="843"/>
      <c r="H32" s="56"/>
      <c r="I32" s="196"/>
      <c r="J32" s="196"/>
      <c r="K32" s="196"/>
      <c r="L32" s="198"/>
      <c r="M32" s="196"/>
      <c r="N32" s="147"/>
      <c r="O32" s="147"/>
      <c r="P32" s="199"/>
      <c r="Q32" s="147"/>
      <c r="R32" s="200"/>
      <c r="S32" s="199"/>
      <c r="T32" s="210"/>
      <c r="U32" s="818"/>
      <c r="V32" s="134"/>
      <c r="W32" s="134"/>
      <c r="X32" s="134"/>
      <c r="Y32" s="134"/>
      <c r="Z32" s="134"/>
      <c r="AA32" s="134"/>
      <c r="AB32" s="134"/>
      <c r="AC32" s="202"/>
      <c r="AD32" s="202"/>
    </row>
    <row r="33" spans="1:30" ht="11.25" customHeight="1" thickTop="1" thickBot="1">
      <c r="A33" s="134"/>
      <c r="B33" s="135" t="s">
        <v>93</v>
      </c>
      <c r="C33" s="136">
        <v>2.34</v>
      </c>
      <c r="D33" s="137" t="s">
        <v>94</v>
      </c>
      <c r="E33" s="137" t="s">
        <v>56</v>
      </c>
      <c r="F33" s="137">
        <v>5</v>
      </c>
      <c r="G33" s="843">
        <v>46.31</v>
      </c>
      <c r="H33" s="138"/>
      <c r="I33" s="139"/>
      <c r="J33" s="140"/>
      <c r="K33" s="141"/>
      <c r="L33" s="142"/>
      <c r="M33" s="143"/>
      <c r="N33" s="212"/>
      <c r="O33" s="222"/>
      <c r="P33" s="146"/>
      <c r="Q33" s="147"/>
      <c r="R33" s="203"/>
      <c r="S33" s="204"/>
      <c r="T33" s="150"/>
      <c r="U33" s="815">
        <f t="shared" si="0"/>
        <v>0</v>
      </c>
      <c r="V33" s="151"/>
      <c r="W33" s="134"/>
      <c r="X33" s="134"/>
      <c r="Y33" s="134"/>
      <c r="Z33" s="134"/>
      <c r="AA33" s="134"/>
      <c r="AB33" s="152"/>
      <c r="AC33" s="152"/>
      <c r="AD33" s="152"/>
    </row>
    <row r="34" spans="1:30" ht="11.25" customHeight="1" thickTop="1" thickBot="1">
      <c r="A34" s="134"/>
      <c r="B34" s="153" t="s">
        <v>93</v>
      </c>
      <c r="C34" s="215">
        <v>4.82</v>
      </c>
      <c r="D34" s="155" t="s">
        <v>95</v>
      </c>
      <c r="E34" s="155" t="s">
        <v>58</v>
      </c>
      <c r="F34" s="155">
        <v>5</v>
      </c>
      <c r="G34" s="843">
        <v>112.55</v>
      </c>
      <c r="H34" s="156"/>
      <c r="I34" s="157"/>
      <c r="J34" s="158"/>
      <c r="K34" s="159"/>
      <c r="L34" s="160"/>
      <c r="M34" s="161"/>
      <c r="N34" s="216"/>
      <c r="O34" s="223"/>
      <c r="P34" s="164"/>
      <c r="Q34" s="147"/>
      <c r="R34" s="179"/>
      <c r="S34" s="180"/>
      <c r="T34" s="150"/>
      <c r="U34" s="815">
        <f t="shared" si="0"/>
        <v>0</v>
      </c>
      <c r="V34" s="151"/>
      <c r="W34" s="134"/>
      <c r="X34" s="134"/>
      <c r="Y34" s="134"/>
      <c r="Z34" s="134"/>
      <c r="AA34" s="134"/>
      <c r="AB34" s="152"/>
      <c r="AC34" s="152"/>
      <c r="AD34" s="152"/>
    </row>
    <row r="35" spans="1:30" ht="11.25" customHeight="1" thickTop="1" thickBot="1">
      <c r="A35" s="134"/>
      <c r="B35" s="153" t="s">
        <v>93</v>
      </c>
      <c r="C35" s="215">
        <v>8.36</v>
      </c>
      <c r="D35" s="155" t="s">
        <v>96</v>
      </c>
      <c r="E35" s="155" t="s">
        <v>60</v>
      </c>
      <c r="F35" s="155">
        <v>5</v>
      </c>
      <c r="G35" s="843">
        <v>202.8</v>
      </c>
      <c r="H35" s="156"/>
      <c r="I35" s="157"/>
      <c r="J35" s="158"/>
      <c r="K35" s="159"/>
      <c r="L35" s="160"/>
      <c r="M35" s="161"/>
      <c r="N35" s="216"/>
      <c r="O35" s="223"/>
      <c r="P35" s="164"/>
      <c r="Q35" s="147"/>
      <c r="R35" s="179"/>
      <c r="S35" s="180"/>
      <c r="T35" s="150"/>
      <c r="U35" s="815">
        <f t="shared" si="0"/>
        <v>0</v>
      </c>
      <c r="V35" s="151"/>
      <c r="W35" s="134"/>
      <c r="X35" s="134"/>
      <c r="Y35" s="134"/>
      <c r="Z35" s="134"/>
      <c r="AA35" s="134"/>
      <c r="AB35" s="152"/>
      <c r="AC35" s="152"/>
      <c r="AD35" s="152"/>
    </row>
    <row r="36" spans="1:30" ht="11.25" customHeight="1" thickTop="1" thickBot="1">
      <c r="A36" s="134"/>
      <c r="B36" s="153" t="s">
        <v>93</v>
      </c>
      <c r="C36" s="215">
        <v>22.14</v>
      </c>
      <c r="D36" s="155" t="s">
        <v>97</v>
      </c>
      <c r="E36" s="155" t="s">
        <v>76</v>
      </c>
      <c r="F36" s="155">
        <v>5</v>
      </c>
      <c r="G36" s="843">
        <v>457.41</v>
      </c>
      <c r="H36" s="156"/>
      <c r="I36" s="157"/>
      <c r="J36" s="158"/>
      <c r="K36" s="159"/>
      <c r="L36" s="160"/>
      <c r="M36" s="161"/>
      <c r="N36" s="216"/>
      <c r="O36" s="223"/>
      <c r="P36" s="164"/>
      <c r="Q36" s="147"/>
      <c r="R36" s="179"/>
      <c r="S36" s="180"/>
      <c r="T36" s="150"/>
      <c r="U36" s="815">
        <f t="shared" si="0"/>
        <v>0</v>
      </c>
      <c r="V36" s="151"/>
      <c r="W36" s="134"/>
      <c r="X36" s="134"/>
      <c r="Y36" s="134"/>
      <c r="Z36" s="134"/>
      <c r="AA36" s="134"/>
      <c r="AB36" s="152"/>
      <c r="AC36" s="152"/>
      <c r="AD36" s="152"/>
    </row>
    <row r="37" spans="1:30" ht="11.25" customHeight="1" thickTop="1" thickBot="1">
      <c r="A37" s="134"/>
      <c r="B37" s="153" t="s">
        <v>93</v>
      </c>
      <c r="C37" s="154">
        <v>6.8</v>
      </c>
      <c r="D37" s="155" t="s">
        <v>98</v>
      </c>
      <c r="E37" s="155" t="s">
        <v>87</v>
      </c>
      <c r="F37" s="155">
        <v>1</v>
      </c>
      <c r="G37" s="843">
        <v>204.81</v>
      </c>
      <c r="H37" s="156"/>
      <c r="I37" s="157"/>
      <c r="J37" s="158"/>
      <c r="K37" s="159"/>
      <c r="L37" s="160"/>
      <c r="M37" s="161"/>
      <c r="N37" s="216"/>
      <c r="O37" s="223"/>
      <c r="P37" s="164"/>
      <c r="Q37" s="147"/>
      <c r="R37" s="179"/>
      <c r="S37" s="180"/>
      <c r="T37" s="150"/>
      <c r="U37" s="815">
        <f t="shared" si="0"/>
        <v>0</v>
      </c>
      <c r="V37" s="151"/>
      <c r="W37" s="134"/>
      <c r="X37" s="134"/>
      <c r="Y37" s="134"/>
      <c r="Z37" s="134"/>
      <c r="AA37" s="134"/>
      <c r="AB37" s="152"/>
      <c r="AC37" s="152"/>
      <c r="AD37" s="152"/>
    </row>
    <row r="38" spans="1:30" ht="11.25" customHeight="1" thickTop="1" thickBot="1">
      <c r="A38" s="134"/>
      <c r="B38" s="153" t="s">
        <v>93</v>
      </c>
      <c r="C38" s="154">
        <v>10.6</v>
      </c>
      <c r="D38" s="155" t="s">
        <v>99</v>
      </c>
      <c r="E38" s="155" t="s">
        <v>89</v>
      </c>
      <c r="F38" s="155">
        <v>1</v>
      </c>
      <c r="G38" s="843">
        <v>189.38</v>
      </c>
      <c r="H38" s="156"/>
      <c r="I38" s="157"/>
      <c r="J38" s="158"/>
      <c r="K38" s="159"/>
      <c r="L38" s="160"/>
      <c r="M38" s="161"/>
      <c r="N38" s="216"/>
      <c r="O38" s="223"/>
      <c r="P38" s="164"/>
      <c r="Q38" s="147"/>
      <c r="R38" s="179"/>
      <c r="S38" s="180"/>
      <c r="T38" s="150"/>
      <c r="U38" s="815">
        <f t="shared" si="0"/>
        <v>0</v>
      </c>
      <c r="V38" s="151"/>
      <c r="W38" s="134"/>
      <c r="X38" s="134"/>
      <c r="Y38" s="134"/>
      <c r="Z38" s="134"/>
      <c r="AA38" s="134"/>
      <c r="AB38" s="152"/>
      <c r="AC38" s="152"/>
      <c r="AD38" s="152"/>
    </row>
    <row r="39" spans="1:30" ht="11.25" customHeight="1" thickTop="1" thickBot="1">
      <c r="A39" s="134"/>
      <c r="B39" s="153" t="s">
        <v>93</v>
      </c>
      <c r="C39" s="154">
        <v>19</v>
      </c>
      <c r="D39" s="155" t="s">
        <v>100</v>
      </c>
      <c r="E39" s="155" t="s">
        <v>101</v>
      </c>
      <c r="F39" s="155">
        <v>1</v>
      </c>
      <c r="G39" s="843">
        <v>245.88</v>
      </c>
      <c r="H39" s="156"/>
      <c r="I39" s="157"/>
      <c r="J39" s="158"/>
      <c r="K39" s="159"/>
      <c r="L39" s="160"/>
      <c r="M39" s="161"/>
      <c r="N39" s="216"/>
      <c r="O39" s="223"/>
      <c r="P39" s="164"/>
      <c r="Q39" s="147"/>
      <c r="R39" s="179"/>
      <c r="S39" s="180"/>
      <c r="T39" s="150"/>
      <c r="U39" s="815">
        <f t="shared" si="0"/>
        <v>0</v>
      </c>
      <c r="V39" s="151"/>
      <c r="W39" s="134"/>
      <c r="X39" s="134"/>
      <c r="Y39" s="134"/>
      <c r="Z39" s="134"/>
      <c r="AA39" s="134"/>
      <c r="AB39" s="152"/>
      <c r="AC39" s="152"/>
      <c r="AD39" s="152"/>
    </row>
    <row r="40" spans="1:30" ht="11.25" customHeight="1" thickTop="1" thickBot="1">
      <c r="A40" s="134"/>
      <c r="B40" s="167" t="s">
        <v>93</v>
      </c>
      <c r="C40" s="168">
        <v>30.9</v>
      </c>
      <c r="D40" s="169" t="s">
        <v>102</v>
      </c>
      <c r="E40" s="169" t="s">
        <v>103</v>
      </c>
      <c r="F40" s="169">
        <v>1</v>
      </c>
      <c r="G40" s="843">
        <v>551.29</v>
      </c>
      <c r="H40" s="170"/>
      <c r="I40" s="171"/>
      <c r="J40" s="172"/>
      <c r="K40" s="173"/>
      <c r="L40" s="174"/>
      <c r="M40" s="175"/>
      <c r="N40" s="218"/>
      <c r="O40" s="224"/>
      <c r="P40" s="178"/>
      <c r="Q40" s="147"/>
      <c r="R40" s="179"/>
      <c r="S40" s="180"/>
      <c r="T40" s="150"/>
      <c r="U40" s="815">
        <f t="shared" si="0"/>
        <v>0</v>
      </c>
      <c r="V40" s="151"/>
      <c r="W40" s="134"/>
      <c r="X40" s="134"/>
      <c r="Y40" s="134"/>
      <c r="Z40" s="134"/>
      <c r="AA40" s="134"/>
      <c r="AB40" s="152"/>
      <c r="AC40" s="152"/>
      <c r="AD40" s="152"/>
    </row>
    <row r="41" spans="1:30" ht="11.25" customHeight="1" thickTop="1" thickBot="1">
      <c r="A41" s="134"/>
      <c r="B41" s="181" t="s">
        <v>104</v>
      </c>
      <c r="C41" s="182">
        <v>104.96000000000001</v>
      </c>
      <c r="D41" s="182" t="s">
        <v>105</v>
      </c>
      <c r="E41" s="182" t="s">
        <v>65</v>
      </c>
      <c r="F41" s="183">
        <v>24</v>
      </c>
      <c r="G41" s="843">
        <v>2010.4300000000003</v>
      </c>
      <c r="H41" s="184"/>
      <c r="I41" s="185"/>
      <c r="J41" s="186"/>
      <c r="K41" s="187"/>
      <c r="L41" s="188"/>
      <c r="M41" s="189"/>
      <c r="N41" s="220"/>
      <c r="O41" s="225"/>
      <c r="P41" s="192"/>
      <c r="Q41" s="147"/>
      <c r="R41" s="193"/>
      <c r="S41" s="194"/>
      <c r="T41" s="150"/>
      <c r="U41" s="815">
        <f t="shared" si="0"/>
        <v>0</v>
      </c>
      <c r="V41" s="151"/>
      <c r="W41" s="134"/>
      <c r="X41" s="134"/>
      <c r="Y41" s="134"/>
      <c r="Z41" s="134"/>
      <c r="AA41" s="134"/>
      <c r="AB41" s="152"/>
      <c r="AC41" s="152"/>
      <c r="AD41" s="152"/>
    </row>
    <row r="42" spans="1:30" ht="11.25" customHeight="1" thickBot="1">
      <c r="A42" s="134"/>
      <c r="B42" s="196"/>
      <c r="C42" s="197"/>
      <c r="D42" s="196"/>
      <c r="E42" s="196"/>
      <c r="F42" s="196"/>
      <c r="G42" s="843"/>
      <c r="H42" s="56"/>
      <c r="I42" s="196"/>
      <c r="J42" s="196"/>
      <c r="K42" s="196"/>
      <c r="L42" s="198"/>
      <c r="M42" s="196"/>
      <c r="N42" s="147"/>
      <c r="O42" s="147"/>
      <c r="P42" s="199"/>
      <c r="Q42" s="147"/>
      <c r="R42" s="200"/>
      <c r="S42" s="199"/>
      <c r="T42" s="210"/>
      <c r="U42" s="818"/>
      <c r="V42" s="134"/>
      <c r="W42" s="134"/>
      <c r="X42" s="134"/>
      <c r="Y42" s="134"/>
      <c r="Z42" s="134"/>
      <c r="AA42" s="134"/>
      <c r="AB42" s="134"/>
      <c r="AC42" s="202"/>
      <c r="AD42" s="202"/>
    </row>
    <row r="43" spans="1:30" ht="11.25" customHeight="1" thickTop="1" thickBot="1">
      <c r="A43" s="134"/>
      <c r="B43" s="135" t="s">
        <v>106</v>
      </c>
      <c r="C43" s="211">
        <v>1.3</v>
      </c>
      <c r="D43" s="137" t="s">
        <v>107</v>
      </c>
      <c r="E43" s="137" t="s">
        <v>81</v>
      </c>
      <c r="F43" s="137">
        <v>10</v>
      </c>
      <c r="G43" s="843">
        <v>44.36</v>
      </c>
      <c r="H43" s="138"/>
      <c r="I43" s="139"/>
      <c r="J43" s="140"/>
      <c r="K43" s="141"/>
      <c r="L43" s="142"/>
      <c r="M43" s="143"/>
      <c r="N43" s="212"/>
      <c r="O43" s="213"/>
      <c r="P43" s="149"/>
      <c r="Q43" s="147"/>
      <c r="R43" s="203"/>
      <c r="S43" s="204"/>
      <c r="T43" s="150"/>
      <c r="U43" s="815">
        <f t="shared" si="0"/>
        <v>0</v>
      </c>
      <c r="V43" s="151"/>
      <c r="W43" s="134"/>
      <c r="X43" s="134"/>
      <c r="Y43" s="134"/>
      <c r="Z43" s="134"/>
      <c r="AA43" s="134"/>
      <c r="AB43" s="152"/>
      <c r="AC43" s="152"/>
      <c r="AD43" s="152"/>
    </row>
    <row r="44" spans="1:30" ht="11.25" customHeight="1" thickTop="1" thickBot="1">
      <c r="A44" s="134"/>
      <c r="B44" s="153" t="s">
        <v>106</v>
      </c>
      <c r="C44" s="154">
        <v>2.3199999999999998</v>
      </c>
      <c r="D44" s="155" t="s">
        <v>108</v>
      </c>
      <c r="E44" s="155" t="s">
        <v>109</v>
      </c>
      <c r="F44" s="155">
        <v>10</v>
      </c>
      <c r="G44" s="843">
        <v>59.27</v>
      </c>
      <c r="H44" s="156"/>
      <c r="I44" s="157"/>
      <c r="J44" s="158"/>
      <c r="K44" s="159"/>
      <c r="L44" s="160"/>
      <c r="M44" s="161"/>
      <c r="N44" s="216"/>
      <c r="O44" s="217"/>
      <c r="P44" s="166"/>
      <c r="Q44" s="147"/>
      <c r="R44" s="179"/>
      <c r="S44" s="180"/>
      <c r="T44" s="150"/>
      <c r="U44" s="815">
        <f t="shared" si="0"/>
        <v>0</v>
      </c>
      <c r="V44" s="151"/>
      <c r="W44" s="134"/>
      <c r="X44" s="134"/>
      <c r="Y44" s="134"/>
      <c r="Z44" s="134"/>
      <c r="AA44" s="134"/>
      <c r="AB44" s="152"/>
      <c r="AC44" s="152"/>
      <c r="AD44" s="152"/>
    </row>
    <row r="45" spans="1:30" ht="11.25" customHeight="1" thickTop="1" thickBot="1">
      <c r="A45" s="134"/>
      <c r="B45" s="153" t="s">
        <v>106</v>
      </c>
      <c r="C45" s="154">
        <v>2.9</v>
      </c>
      <c r="D45" s="155" t="s">
        <v>110</v>
      </c>
      <c r="E45" s="155" t="s">
        <v>56</v>
      </c>
      <c r="F45" s="155">
        <v>10</v>
      </c>
      <c r="G45" s="843">
        <v>66.16</v>
      </c>
      <c r="H45" s="156"/>
      <c r="I45" s="157"/>
      <c r="J45" s="158"/>
      <c r="K45" s="159"/>
      <c r="L45" s="160"/>
      <c r="M45" s="161"/>
      <c r="N45" s="216"/>
      <c r="O45" s="217"/>
      <c r="P45" s="166"/>
      <c r="Q45" s="147"/>
      <c r="R45" s="179"/>
      <c r="S45" s="180"/>
      <c r="T45" s="150"/>
      <c r="U45" s="815">
        <f t="shared" si="0"/>
        <v>0</v>
      </c>
      <c r="V45" s="151"/>
      <c r="W45" s="134"/>
      <c r="X45" s="134"/>
      <c r="Y45" s="134"/>
      <c r="Z45" s="134"/>
      <c r="AA45" s="134"/>
      <c r="AB45" s="152"/>
      <c r="AC45" s="152"/>
      <c r="AD45" s="152"/>
    </row>
    <row r="46" spans="1:30" ht="11.25" customHeight="1" thickTop="1" thickBot="1">
      <c r="A46" s="134"/>
      <c r="B46" s="153" t="s">
        <v>106</v>
      </c>
      <c r="C46" s="154">
        <v>5.22</v>
      </c>
      <c r="D46" s="155" t="s">
        <v>111</v>
      </c>
      <c r="E46" s="155" t="s">
        <v>58</v>
      </c>
      <c r="F46" s="155">
        <v>10</v>
      </c>
      <c r="G46" s="843">
        <v>98.53</v>
      </c>
      <c r="H46" s="156"/>
      <c r="I46" s="157"/>
      <c r="J46" s="158"/>
      <c r="K46" s="159"/>
      <c r="L46" s="160"/>
      <c r="M46" s="161"/>
      <c r="N46" s="216"/>
      <c r="O46" s="217"/>
      <c r="P46" s="166"/>
      <c r="Q46" s="147"/>
      <c r="R46" s="179"/>
      <c r="S46" s="180"/>
      <c r="T46" s="150"/>
      <c r="U46" s="815">
        <f t="shared" si="0"/>
        <v>0</v>
      </c>
      <c r="V46" s="151"/>
      <c r="W46" s="134"/>
      <c r="X46" s="134"/>
      <c r="Y46" s="134"/>
      <c r="Z46" s="134"/>
      <c r="AA46" s="134"/>
      <c r="AB46" s="152"/>
      <c r="AC46" s="152"/>
      <c r="AD46" s="152"/>
    </row>
    <row r="47" spans="1:30" ht="11.25" customHeight="1" thickTop="1" thickBot="1">
      <c r="A47" s="134"/>
      <c r="B47" s="167" t="s">
        <v>106</v>
      </c>
      <c r="C47" s="168">
        <v>8.1</v>
      </c>
      <c r="D47" s="169" t="s">
        <v>112</v>
      </c>
      <c r="E47" s="169" t="s">
        <v>60</v>
      </c>
      <c r="F47" s="169">
        <v>10</v>
      </c>
      <c r="G47" s="843">
        <v>139.29</v>
      </c>
      <c r="H47" s="170"/>
      <c r="I47" s="171"/>
      <c r="J47" s="172"/>
      <c r="K47" s="173"/>
      <c r="L47" s="174"/>
      <c r="M47" s="175"/>
      <c r="N47" s="218"/>
      <c r="O47" s="219"/>
      <c r="P47" s="180"/>
      <c r="Q47" s="147"/>
      <c r="R47" s="179"/>
      <c r="S47" s="180"/>
      <c r="T47" s="150"/>
      <c r="U47" s="815">
        <f t="shared" si="0"/>
        <v>0</v>
      </c>
      <c r="V47" s="151"/>
      <c r="W47" s="134"/>
      <c r="X47" s="134"/>
      <c r="Y47" s="134"/>
      <c r="Z47" s="134"/>
      <c r="AA47" s="134"/>
      <c r="AB47" s="152"/>
      <c r="AC47" s="152"/>
      <c r="AD47" s="152"/>
    </row>
    <row r="48" spans="1:30" ht="11.25" customHeight="1" thickTop="1" thickBot="1">
      <c r="A48" s="134"/>
      <c r="B48" s="181" t="s">
        <v>113</v>
      </c>
      <c r="C48" s="182">
        <v>19.839999999999996</v>
      </c>
      <c r="D48" s="182" t="s">
        <v>114</v>
      </c>
      <c r="E48" s="182" t="s">
        <v>65</v>
      </c>
      <c r="F48" s="183">
        <v>50</v>
      </c>
      <c r="G48" s="843">
        <v>407.61</v>
      </c>
      <c r="H48" s="184"/>
      <c r="I48" s="185"/>
      <c r="J48" s="186"/>
      <c r="K48" s="187"/>
      <c r="L48" s="188"/>
      <c r="M48" s="189"/>
      <c r="N48" s="220"/>
      <c r="O48" s="221"/>
      <c r="P48" s="194"/>
      <c r="Q48" s="147"/>
      <c r="R48" s="193"/>
      <c r="S48" s="194"/>
      <c r="T48" s="150"/>
      <c r="U48" s="815">
        <f t="shared" si="0"/>
        <v>0</v>
      </c>
      <c r="V48" s="151"/>
      <c r="W48" s="134"/>
      <c r="X48" s="134"/>
      <c r="Y48" s="134"/>
      <c r="Z48" s="134"/>
      <c r="AA48" s="134"/>
      <c r="AB48" s="152"/>
      <c r="AC48" s="152"/>
      <c r="AD48" s="152"/>
    </row>
    <row r="49" spans="1:30" ht="11.25" customHeight="1" thickBot="1">
      <c r="A49" s="134"/>
      <c r="B49" s="196"/>
      <c r="C49" s="197"/>
      <c r="D49" s="196"/>
      <c r="E49" s="196"/>
      <c r="F49" s="196"/>
      <c r="G49" s="843"/>
      <c r="H49" s="56"/>
      <c r="I49" s="196"/>
      <c r="J49" s="196"/>
      <c r="K49" s="196"/>
      <c r="L49" s="198"/>
      <c r="M49" s="196"/>
      <c r="N49" s="147"/>
      <c r="O49" s="147"/>
      <c r="P49" s="199"/>
      <c r="Q49" s="147"/>
      <c r="R49" s="200"/>
      <c r="S49" s="199"/>
      <c r="T49" s="210"/>
      <c r="U49" s="818"/>
      <c r="V49" s="134"/>
      <c r="W49" s="134"/>
      <c r="X49" s="134"/>
      <c r="Y49" s="134"/>
      <c r="Z49" s="134"/>
      <c r="AA49" s="134"/>
      <c r="AB49" s="134"/>
      <c r="AC49" s="202"/>
      <c r="AD49" s="202"/>
    </row>
    <row r="50" spans="1:30" ht="11.25" customHeight="1" thickTop="1" thickBot="1">
      <c r="A50" s="134"/>
      <c r="B50" s="181" t="s">
        <v>115</v>
      </c>
      <c r="C50" s="207">
        <v>2.94</v>
      </c>
      <c r="D50" s="208" t="s">
        <v>116</v>
      </c>
      <c r="E50" s="208" t="s">
        <v>56</v>
      </c>
      <c r="F50" s="208">
        <v>10</v>
      </c>
      <c r="G50" s="843">
        <v>62.68</v>
      </c>
      <c r="H50" s="184"/>
      <c r="I50" s="185"/>
      <c r="J50" s="186"/>
      <c r="K50" s="187"/>
      <c r="L50" s="188"/>
      <c r="M50" s="189"/>
      <c r="N50" s="220"/>
      <c r="O50" s="221"/>
      <c r="P50" s="194"/>
      <c r="Q50" s="147"/>
      <c r="R50" s="193"/>
      <c r="S50" s="194"/>
      <c r="T50" s="150"/>
      <c r="U50" s="815">
        <f t="shared" si="0"/>
        <v>0</v>
      </c>
      <c r="V50" s="151"/>
      <c r="W50" s="134"/>
      <c r="X50" s="134"/>
      <c r="Y50" s="134"/>
      <c r="Z50" s="134"/>
      <c r="AA50" s="134"/>
      <c r="AB50" s="152"/>
      <c r="AC50" s="152"/>
      <c r="AD50" s="152"/>
    </row>
    <row r="51" spans="1:30" ht="11.25" customHeight="1" thickBot="1">
      <c r="A51" s="134"/>
      <c r="B51" s="196"/>
      <c r="C51" s="209"/>
      <c r="D51" s="196"/>
      <c r="E51" s="196"/>
      <c r="F51" s="196"/>
      <c r="G51" s="843"/>
      <c r="H51" s="56"/>
      <c r="I51" s="196"/>
      <c r="J51" s="196"/>
      <c r="K51" s="196"/>
      <c r="L51" s="198"/>
      <c r="M51" s="196"/>
      <c r="N51" s="147"/>
      <c r="O51" s="147"/>
      <c r="P51" s="199"/>
      <c r="Q51" s="147"/>
      <c r="R51" s="200"/>
      <c r="S51" s="199"/>
      <c r="T51" s="210"/>
      <c r="U51" s="818"/>
      <c r="V51" s="134"/>
      <c r="W51" s="134"/>
      <c r="X51" s="134"/>
      <c r="Y51" s="134"/>
      <c r="Z51" s="134"/>
      <c r="AA51" s="134"/>
      <c r="AB51" s="134"/>
      <c r="AC51" s="202"/>
      <c r="AD51" s="202"/>
    </row>
    <row r="52" spans="1:30" ht="11.25" customHeight="1" thickTop="1" thickBot="1">
      <c r="A52" s="134"/>
      <c r="B52" s="135" t="s">
        <v>117</v>
      </c>
      <c r="C52" s="136">
        <v>3.34</v>
      </c>
      <c r="D52" s="137" t="s">
        <v>118</v>
      </c>
      <c r="E52" s="137" t="s">
        <v>56</v>
      </c>
      <c r="F52" s="137">
        <v>5</v>
      </c>
      <c r="G52" s="843">
        <v>58.29</v>
      </c>
      <c r="H52" s="138"/>
      <c r="I52" s="139"/>
      <c r="J52" s="140"/>
      <c r="K52" s="141"/>
      <c r="L52" s="142"/>
      <c r="M52" s="143"/>
      <c r="N52" s="212"/>
      <c r="O52" s="213"/>
      <c r="P52" s="149"/>
      <c r="Q52" s="147"/>
      <c r="R52" s="203"/>
      <c r="S52" s="204"/>
      <c r="T52" s="150"/>
      <c r="U52" s="815">
        <f t="shared" si="0"/>
        <v>0</v>
      </c>
      <c r="V52" s="151"/>
      <c r="W52" s="134"/>
      <c r="X52" s="134"/>
      <c r="Y52" s="134"/>
      <c r="Z52" s="134"/>
      <c r="AA52" s="134"/>
      <c r="AB52" s="152"/>
      <c r="AC52" s="152"/>
      <c r="AD52" s="152"/>
    </row>
    <row r="53" spans="1:30" ht="11.25" customHeight="1" thickTop="1" thickBot="1">
      <c r="A53" s="134"/>
      <c r="B53" s="153" t="s">
        <v>117</v>
      </c>
      <c r="C53" s="215">
        <v>5.7</v>
      </c>
      <c r="D53" s="155" t="s">
        <v>119</v>
      </c>
      <c r="E53" s="155" t="s">
        <v>58</v>
      </c>
      <c r="F53" s="155">
        <v>5</v>
      </c>
      <c r="G53" s="843">
        <v>92.62</v>
      </c>
      <c r="H53" s="156"/>
      <c r="I53" s="157"/>
      <c r="J53" s="158"/>
      <c r="K53" s="159"/>
      <c r="L53" s="160"/>
      <c r="M53" s="161"/>
      <c r="N53" s="216"/>
      <c r="O53" s="217"/>
      <c r="P53" s="166"/>
      <c r="Q53" s="147"/>
      <c r="R53" s="179"/>
      <c r="S53" s="180"/>
      <c r="T53" s="150"/>
      <c r="U53" s="815">
        <f t="shared" si="0"/>
        <v>0</v>
      </c>
      <c r="V53" s="151"/>
      <c r="W53" s="134"/>
      <c r="X53" s="134"/>
      <c r="Y53" s="134"/>
      <c r="Z53" s="134"/>
      <c r="AA53" s="134"/>
      <c r="AB53" s="152"/>
      <c r="AC53" s="152"/>
      <c r="AD53" s="152"/>
    </row>
    <row r="54" spans="1:30" ht="11.25" customHeight="1" thickTop="1" thickBot="1">
      <c r="A54" s="134"/>
      <c r="B54" s="153" t="s">
        <v>117</v>
      </c>
      <c r="C54" s="215">
        <v>9.4600000000000009</v>
      </c>
      <c r="D54" s="155" t="s">
        <v>120</v>
      </c>
      <c r="E54" s="155" t="s">
        <v>60</v>
      </c>
      <c r="F54" s="155">
        <v>5</v>
      </c>
      <c r="G54" s="843">
        <v>133.16999999999999</v>
      </c>
      <c r="H54" s="156"/>
      <c r="I54" s="157"/>
      <c r="J54" s="158"/>
      <c r="K54" s="159"/>
      <c r="L54" s="160"/>
      <c r="M54" s="161"/>
      <c r="N54" s="216"/>
      <c r="O54" s="217"/>
      <c r="P54" s="166"/>
      <c r="Q54" s="147"/>
      <c r="R54" s="179"/>
      <c r="S54" s="180"/>
      <c r="T54" s="214"/>
      <c r="U54" s="815">
        <f t="shared" si="0"/>
        <v>0</v>
      </c>
      <c r="V54" s="151"/>
      <c r="W54" s="134"/>
      <c r="X54" s="134"/>
      <c r="Y54" s="134"/>
      <c r="Z54" s="134"/>
      <c r="AA54" s="134"/>
      <c r="AB54" s="152"/>
      <c r="AC54" s="152"/>
      <c r="AD54" s="152"/>
    </row>
    <row r="55" spans="1:30" ht="11.25" customHeight="1" thickTop="1" thickBot="1">
      <c r="A55" s="134"/>
      <c r="B55" s="153" t="s">
        <v>117</v>
      </c>
      <c r="C55" s="215">
        <v>10.29</v>
      </c>
      <c r="D55" s="155" t="s">
        <v>121</v>
      </c>
      <c r="E55" s="155" t="s">
        <v>76</v>
      </c>
      <c r="F55" s="155">
        <v>5</v>
      </c>
      <c r="G55" s="843">
        <v>185.49</v>
      </c>
      <c r="H55" s="156"/>
      <c r="I55" s="157"/>
      <c r="J55" s="158"/>
      <c r="K55" s="159"/>
      <c r="L55" s="160"/>
      <c r="M55" s="161"/>
      <c r="N55" s="216"/>
      <c r="O55" s="217"/>
      <c r="P55" s="166"/>
      <c r="Q55" s="147"/>
      <c r="R55" s="179"/>
      <c r="S55" s="180"/>
      <c r="T55" s="150"/>
      <c r="U55" s="815">
        <f t="shared" si="0"/>
        <v>0</v>
      </c>
      <c r="V55" s="151"/>
      <c r="W55" s="134"/>
      <c r="X55" s="134"/>
      <c r="Y55" s="134"/>
      <c r="Z55" s="134"/>
      <c r="AA55" s="134"/>
      <c r="AB55" s="152"/>
      <c r="AC55" s="152"/>
      <c r="AD55" s="152"/>
    </row>
    <row r="56" spans="1:30" ht="11.25" customHeight="1" thickTop="1" thickBot="1">
      <c r="A56" s="134"/>
      <c r="B56" s="153" t="s">
        <v>117</v>
      </c>
      <c r="C56" s="215">
        <v>6.69</v>
      </c>
      <c r="D56" s="155" t="s">
        <v>122</v>
      </c>
      <c r="E56" s="155" t="s">
        <v>123</v>
      </c>
      <c r="F56" s="155">
        <v>1</v>
      </c>
      <c r="G56" s="843">
        <v>93.61</v>
      </c>
      <c r="H56" s="156"/>
      <c r="I56" s="157"/>
      <c r="J56" s="158"/>
      <c r="K56" s="159"/>
      <c r="L56" s="160"/>
      <c r="M56" s="161"/>
      <c r="N56" s="216"/>
      <c r="O56" s="217"/>
      <c r="P56" s="166"/>
      <c r="Q56" s="147"/>
      <c r="R56" s="179"/>
      <c r="S56" s="180"/>
      <c r="T56" s="150"/>
      <c r="U56" s="815">
        <f t="shared" si="0"/>
        <v>0</v>
      </c>
      <c r="V56" s="151"/>
      <c r="W56" s="134"/>
      <c r="X56" s="134"/>
      <c r="Y56" s="134"/>
      <c r="Z56" s="134"/>
      <c r="AA56" s="134"/>
      <c r="AB56" s="152"/>
      <c r="AC56" s="152"/>
      <c r="AD56" s="152"/>
    </row>
    <row r="57" spans="1:30" ht="11.25" customHeight="1" thickTop="1" thickBot="1">
      <c r="A57" s="134"/>
      <c r="B57" s="153" t="s">
        <v>117</v>
      </c>
      <c r="C57" s="215">
        <v>7.46</v>
      </c>
      <c r="D57" s="155" t="s">
        <v>124</v>
      </c>
      <c r="E57" s="155" t="s">
        <v>87</v>
      </c>
      <c r="F57" s="155">
        <v>1</v>
      </c>
      <c r="G57" s="843">
        <v>144.41</v>
      </c>
      <c r="H57" s="156"/>
      <c r="I57" s="157"/>
      <c r="J57" s="158"/>
      <c r="K57" s="159"/>
      <c r="L57" s="160"/>
      <c r="M57" s="161"/>
      <c r="N57" s="216"/>
      <c r="O57" s="217"/>
      <c r="P57" s="166"/>
      <c r="Q57" s="147"/>
      <c r="R57" s="179"/>
      <c r="S57" s="180"/>
      <c r="T57" s="150"/>
      <c r="U57" s="815">
        <f t="shared" si="0"/>
        <v>0</v>
      </c>
      <c r="V57" s="151"/>
      <c r="W57" s="134"/>
      <c r="X57" s="134"/>
      <c r="Y57" s="134"/>
      <c r="Z57" s="134"/>
      <c r="AA57" s="134"/>
      <c r="AB57" s="152"/>
      <c r="AC57" s="152"/>
      <c r="AD57" s="152"/>
    </row>
    <row r="58" spans="1:30" ht="11.25" customHeight="1" thickTop="1" thickBot="1">
      <c r="A58" s="134"/>
      <c r="B58" s="153" t="s">
        <v>117</v>
      </c>
      <c r="C58" s="226">
        <v>11.06</v>
      </c>
      <c r="D58" s="155" t="s">
        <v>125</v>
      </c>
      <c r="E58" s="227" t="s">
        <v>89</v>
      </c>
      <c r="F58" s="155">
        <v>1</v>
      </c>
      <c r="G58" s="843">
        <v>139.94999999999999</v>
      </c>
      <c r="H58" s="156"/>
      <c r="I58" s="157"/>
      <c r="J58" s="158"/>
      <c r="K58" s="159"/>
      <c r="L58" s="160"/>
      <c r="M58" s="161"/>
      <c r="N58" s="216"/>
      <c r="O58" s="217"/>
      <c r="P58" s="166"/>
      <c r="Q58" s="147"/>
      <c r="R58" s="179"/>
      <c r="S58" s="180"/>
      <c r="T58" s="150"/>
      <c r="U58" s="815">
        <f t="shared" si="0"/>
        <v>0</v>
      </c>
      <c r="V58" s="151"/>
      <c r="W58" s="134"/>
      <c r="X58" s="134"/>
      <c r="Y58" s="134"/>
      <c r="Z58" s="134"/>
      <c r="AA58" s="134"/>
      <c r="AB58" s="152"/>
      <c r="AC58" s="152"/>
      <c r="AD58" s="152"/>
    </row>
    <row r="59" spans="1:30" ht="11.25" customHeight="1" thickTop="1" thickBot="1">
      <c r="A59" s="134"/>
      <c r="B59" s="167" t="s">
        <v>117</v>
      </c>
      <c r="C59" s="228">
        <v>14.76</v>
      </c>
      <c r="D59" s="169" t="s">
        <v>126</v>
      </c>
      <c r="E59" s="229" t="s">
        <v>101</v>
      </c>
      <c r="F59" s="169">
        <v>1</v>
      </c>
      <c r="G59" s="843">
        <v>209.11</v>
      </c>
      <c r="H59" s="170"/>
      <c r="I59" s="171"/>
      <c r="J59" s="172"/>
      <c r="K59" s="173"/>
      <c r="L59" s="174"/>
      <c r="M59" s="175"/>
      <c r="N59" s="218"/>
      <c r="O59" s="219"/>
      <c r="P59" s="180"/>
      <c r="Q59" s="147"/>
      <c r="R59" s="179"/>
      <c r="S59" s="180"/>
      <c r="T59" s="150"/>
      <c r="U59" s="815">
        <f t="shared" si="0"/>
        <v>0</v>
      </c>
      <c r="V59" s="151"/>
      <c r="W59" s="134"/>
      <c r="X59" s="134"/>
      <c r="Y59" s="134"/>
      <c r="Z59" s="134"/>
      <c r="AA59" s="134"/>
      <c r="AB59" s="152"/>
      <c r="AC59" s="152"/>
      <c r="AD59" s="152"/>
    </row>
    <row r="60" spans="1:30" ht="11.25" customHeight="1" thickTop="1" thickBot="1">
      <c r="A60" s="134"/>
      <c r="B60" s="181" t="s">
        <v>127</v>
      </c>
      <c r="C60" s="207">
        <v>68.760000000000005</v>
      </c>
      <c r="D60" s="207" t="s">
        <v>128</v>
      </c>
      <c r="E60" s="207" t="s">
        <v>65</v>
      </c>
      <c r="F60" s="207">
        <v>24</v>
      </c>
      <c r="G60" s="843">
        <v>1056.6500000000001</v>
      </c>
      <c r="H60" s="184"/>
      <c r="I60" s="185"/>
      <c r="J60" s="186"/>
      <c r="K60" s="187"/>
      <c r="L60" s="188"/>
      <c r="M60" s="189"/>
      <c r="N60" s="220"/>
      <c r="O60" s="221"/>
      <c r="P60" s="194"/>
      <c r="Q60" s="147"/>
      <c r="R60" s="193"/>
      <c r="S60" s="194"/>
      <c r="T60" s="150"/>
      <c r="U60" s="815">
        <f t="shared" si="0"/>
        <v>0</v>
      </c>
      <c r="V60" s="151"/>
      <c r="W60" s="134"/>
      <c r="X60" s="134"/>
      <c r="Y60" s="134"/>
      <c r="Z60" s="134"/>
      <c r="AA60" s="134"/>
      <c r="AB60" s="152"/>
      <c r="AC60" s="152"/>
      <c r="AD60" s="152"/>
    </row>
    <row r="61" spans="1:30" ht="11.25" customHeight="1" thickBot="1">
      <c r="A61" s="134"/>
      <c r="B61" s="196"/>
      <c r="C61" s="209"/>
      <c r="D61" s="196"/>
      <c r="E61" s="196"/>
      <c r="F61" s="196"/>
      <c r="G61" s="843"/>
      <c r="H61" s="56"/>
      <c r="I61" s="196"/>
      <c r="J61" s="196"/>
      <c r="K61" s="196"/>
      <c r="L61" s="198"/>
      <c r="M61" s="196"/>
      <c r="N61" s="147"/>
      <c r="O61" s="147"/>
      <c r="P61" s="199"/>
      <c r="Q61" s="147"/>
      <c r="R61" s="200"/>
      <c r="S61" s="199"/>
      <c r="T61" s="210"/>
      <c r="U61" s="818"/>
      <c r="V61" s="134"/>
      <c r="W61" s="134"/>
      <c r="X61" s="134"/>
      <c r="Y61" s="134"/>
      <c r="Z61" s="134"/>
      <c r="AA61" s="134"/>
      <c r="AB61" s="134"/>
      <c r="AC61" s="202"/>
      <c r="AD61" s="202"/>
    </row>
    <row r="62" spans="1:30" ht="11.25" customHeight="1" thickTop="1" thickBot="1">
      <c r="A62" s="939"/>
      <c r="B62" s="135" t="s">
        <v>129</v>
      </c>
      <c r="C62" s="136">
        <v>4.0999999999999996</v>
      </c>
      <c r="D62" s="137" t="s">
        <v>130</v>
      </c>
      <c r="E62" s="137" t="s">
        <v>131</v>
      </c>
      <c r="F62" s="137">
        <v>10</v>
      </c>
      <c r="G62" s="843">
        <v>73.56</v>
      </c>
      <c r="H62" s="138"/>
      <c r="I62" s="139"/>
      <c r="J62" s="140"/>
      <c r="K62" s="141"/>
      <c r="L62" s="142"/>
      <c r="M62" s="143"/>
      <c r="N62" s="212"/>
      <c r="O62" s="213"/>
      <c r="P62" s="149"/>
      <c r="Q62" s="147"/>
      <c r="R62" s="203"/>
      <c r="S62" s="204"/>
      <c r="T62" s="150"/>
      <c r="U62" s="815">
        <f t="shared" si="0"/>
        <v>0</v>
      </c>
      <c r="V62" s="151"/>
      <c r="W62" s="134"/>
      <c r="X62" s="134"/>
      <c r="Y62" s="134"/>
      <c r="Z62" s="134"/>
      <c r="AA62" s="134"/>
      <c r="AB62" s="152"/>
      <c r="AC62" s="152"/>
      <c r="AD62" s="152"/>
    </row>
    <row r="63" spans="1:30" ht="11.25" customHeight="1" thickTop="1" thickBot="1">
      <c r="A63" s="940"/>
      <c r="B63" s="153" t="s">
        <v>129</v>
      </c>
      <c r="C63" s="215">
        <v>2.5299999999999998</v>
      </c>
      <c r="D63" s="155" t="s">
        <v>132</v>
      </c>
      <c r="E63" s="155" t="s">
        <v>133</v>
      </c>
      <c r="F63" s="155">
        <v>5</v>
      </c>
      <c r="G63" s="843">
        <v>45.69</v>
      </c>
      <c r="H63" s="156"/>
      <c r="I63" s="157"/>
      <c r="J63" s="158"/>
      <c r="K63" s="159"/>
      <c r="L63" s="160"/>
      <c r="M63" s="161"/>
      <c r="N63" s="216"/>
      <c r="O63" s="217"/>
      <c r="P63" s="166"/>
      <c r="Q63" s="147"/>
      <c r="R63" s="179"/>
      <c r="S63" s="180"/>
      <c r="T63" s="150"/>
      <c r="U63" s="815">
        <f t="shared" si="0"/>
        <v>0</v>
      </c>
      <c r="V63" s="151"/>
      <c r="W63" s="134"/>
      <c r="X63" s="134"/>
      <c r="Y63" s="134"/>
      <c r="Z63" s="134"/>
      <c r="AA63" s="134"/>
      <c r="AB63" s="152"/>
      <c r="AC63" s="152"/>
      <c r="AD63" s="152"/>
    </row>
    <row r="64" spans="1:30" ht="11.25" customHeight="1" thickTop="1" thickBot="1">
      <c r="A64" s="940"/>
      <c r="B64" s="153" t="s">
        <v>129</v>
      </c>
      <c r="C64" s="215">
        <v>4.2</v>
      </c>
      <c r="D64" s="155" t="s">
        <v>134</v>
      </c>
      <c r="E64" s="155" t="s">
        <v>56</v>
      </c>
      <c r="F64" s="155">
        <v>5</v>
      </c>
      <c r="G64" s="843">
        <v>69.83</v>
      </c>
      <c r="H64" s="156"/>
      <c r="I64" s="157"/>
      <c r="J64" s="158"/>
      <c r="K64" s="159"/>
      <c r="L64" s="160"/>
      <c r="M64" s="161"/>
      <c r="N64" s="216"/>
      <c r="O64" s="217"/>
      <c r="P64" s="166"/>
      <c r="Q64" s="147"/>
      <c r="R64" s="179"/>
      <c r="S64" s="180"/>
      <c r="T64" s="150"/>
      <c r="U64" s="815">
        <f t="shared" si="0"/>
        <v>0</v>
      </c>
      <c r="V64" s="151"/>
      <c r="W64" s="134"/>
      <c r="X64" s="134"/>
      <c r="Y64" s="134"/>
      <c r="Z64" s="134"/>
      <c r="AA64" s="134"/>
      <c r="AB64" s="152"/>
      <c r="AC64" s="152"/>
      <c r="AD64" s="152"/>
    </row>
    <row r="65" spans="1:30" ht="11.25" customHeight="1" thickTop="1" thickBot="1">
      <c r="A65" s="940"/>
      <c r="B65" s="153" t="s">
        <v>129</v>
      </c>
      <c r="C65" s="215">
        <v>7.36</v>
      </c>
      <c r="D65" s="155" t="s">
        <v>135</v>
      </c>
      <c r="E65" s="155" t="s">
        <v>58</v>
      </c>
      <c r="F65" s="155">
        <v>5</v>
      </c>
      <c r="G65" s="843">
        <v>125.93</v>
      </c>
      <c r="H65" s="156"/>
      <c r="I65" s="157"/>
      <c r="J65" s="158"/>
      <c r="K65" s="159"/>
      <c r="L65" s="160"/>
      <c r="M65" s="161"/>
      <c r="N65" s="216"/>
      <c r="O65" s="217"/>
      <c r="P65" s="166"/>
      <c r="Q65" s="147"/>
      <c r="R65" s="179"/>
      <c r="S65" s="180"/>
      <c r="T65" s="150"/>
      <c r="U65" s="815">
        <f t="shared" si="0"/>
        <v>0</v>
      </c>
      <c r="V65" s="151"/>
      <c r="W65" s="134"/>
      <c r="X65" s="134"/>
      <c r="Y65" s="134"/>
      <c r="Z65" s="134"/>
      <c r="AA65" s="134"/>
      <c r="AB65" s="152"/>
      <c r="AC65" s="152"/>
      <c r="AD65" s="152"/>
    </row>
    <row r="66" spans="1:30" ht="11.25" customHeight="1" thickTop="1" thickBot="1">
      <c r="A66" s="940"/>
      <c r="B66" s="153" t="s">
        <v>129</v>
      </c>
      <c r="C66" s="215">
        <v>13.53</v>
      </c>
      <c r="D66" s="155" t="s">
        <v>136</v>
      </c>
      <c r="E66" s="155" t="s">
        <v>60</v>
      </c>
      <c r="F66" s="155">
        <v>5</v>
      </c>
      <c r="G66" s="843">
        <v>189.98</v>
      </c>
      <c r="H66" s="156"/>
      <c r="I66" s="157"/>
      <c r="J66" s="158"/>
      <c r="K66" s="159"/>
      <c r="L66" s="160"/>
      <c r="M66" s="161"/>
      <c r="N66" s="216"/>
      <c r="O66" s="217"/>
      <c r="P66" s="166"/>
      <c r="Q66" s="147"/>
      <c r="R66" s="179"/>
      <c r="S66" s="180"/>
      <c r="T66" s="150"/>
      <c r="U66" s="815">
        <f t="shared" si="0"/>
        <v>0</v>
      </c>
      <c r="V66" s="151"/>
      <c r="W66" s="134"/>
      <c r="X66" s="134"/>
      <c r="Y66" s="134"/>
      <c r="Z66" s="134"/>
      <c r="AA66" s="134"/>
      <c r="AB66" s="152"/>
      <c r="AC66" s="152"/>
      <c r="AD66" s="152"/>
    </row>
    <row r="67" spans="1:30" ht="11.25" customHeight="1" thickTop="1" thickBot="1">
      <c r="A67" s="940"/>
      <c r="B67" s="153" t="s">
        <v>129</v>
      </c>
      <c r="C67" s="215">
        <v>20.52</v>
      </c>
      <c r="D67" s="155" t="s">
        <v>137</v>
      </c>
      <c r="E67" s="155" t="s">
        <v>138</v>
      </c>
      <c r="F67" s="155">
        <v>5</v>
      </c>
      <c r="G67" s="843">
        <v>256.11</v>
      </c>
      <c r="H67" s="156"/>
      <c r="I67" s="157"/>
      <c r="J67" s="158"/>
      <c r="K67" s="159"/>
      <c r="L67" s="160"/>
      <c r="M67" s="161"/>
      <c r="N67" s="216"/>
      <c r="O67" s="217"/>
      <c r="P67" s="166"/>
      <c r="Q67" s="147"/>
      <c r="R67" s="179"/>
      <c r="S67" s="180"/>
      <c r="T67" s="150"/>
      <c r="U67" s="815">
        <f t="shared" si="0"/>
        <v>0</v>
      </c>
      <c r="V67" s="151"/>
      <c r="W67" s="134"/>
      <c r="X67" s="134"/>
      <c r="Y67" s="134"/>
      <c r="Z67" s="134"/>
      <c r="AA67" s="134"/>
      <c r="AB67" s="152"/>
      <c r="AC67" s="152"/>
      <c r="AD67" s="152"/>
    </row>
    <row r="68" spans="1:30" ht="11.25" customHeight="1" thickTop="1" thickBot="1">
      <c r="A68" s="940"/>
      <c r="B68" s="167" t="s">
        <v>129</v>
      </c>
      <c r="C68" s="206">
        <v>7.2</v>
      </c>
      <c r="D68" s="230" t="s">
        <v>139</v>
      </c>
      <c r="E68" s="169" t="s">
        <v>123</v>
      </c>
      <c r="F68" s="169">
        <v>1</v>
      </c>
      <c r="G68" s="843">
        <v>82.62</v>
      </c>
      <c r="H68" s="170"/>
      <c r="I68" s="171"/>
      <c r="J68" s="172"/>
      <c r="K68" s="173"/>
      <c r="L68" s="174"/>
      <c r="M68" s="175"/>
      <c r="N68" s="218"/>
      <c r="O68" s="219"/>
      <c r="P68" s="180"/>
      <c r="Q68" s="147"/>
      <c r="R68" s="179"/>
      <c r="S68" s="180"/>
      <c r="T68" s="150"/>
      <c r="U68" s="815">
        <f t="shared" si="0"/>
        <v>0</v>
      </c>
      <c r="V68" s="151"/>
      <c r="W68" s="134"/>
      <c r="X68" s="134"/>
      <c r="Y68" s="134"/>
      <c r="Z68" s="134"/>
      <c r="AA68" s="134"/>
      <c r="AB68" s="152"/>
      <c r="AC68" s="152"/>
      <c r="AD68" s="152"/>
    </row>
    <row r="69" spans="1:30" ht="11.25" customHeight="1" thickTop="1" thickBot="1">
      <c r="A69" s="940"/>
      <c r="B69" s="167" t="s">
        <v>129</v>
      </c>
      <c r="C69" s="206">
        <v>9.7100000000000009</v>
      </c>
      <c r="D69" s="155" t="s">
        <v>140</v>
      </c>
      <c r="E69" s="169" t="s">
        <v>87</v>
      </c>
      <c r="F69" s="169">
        <v>1</v>
      </c>
      <c r="G69" s="843">
        <v>117.07</v>
      </c>
      <c r="H69" s="170"/>
      <c r="I69" s="171"/>
      <c r="J69" s="172"/>
      <c r="K69" s="173"/>
      <c r="L69" s="174"/>
      <c r="M69" s="175"/>
      <c r="N69" s="218"/>
      <c r="O69" s="219"/>
      <c r="P69" s="180"/>
      <c r="Q69" s="147"/>
      <c r="R69" s="179"/>
      <c r="S69" s="180"/>
      <c r="T69" s="150"/>
      <c r="U69" s="815">
        <f t="shared" si="0"/>
        <v>0</v>
      </c>
      <c r="V69" s="151"/>
      <c r="W69" s="134"/>
      <c r="X69" s="134"/>
      <c r="Y69" s="134"/>
      <c r="Z69" s="134"/>
      <c r="AA69" s="134"/>
      <c r="AB69" s="152"/>
      <c r="AC69" s="152"/>
      <c r="AD69" s="152"/>
    </row>
    <row r="70" spans="1:30" ht="11.25" customHeight="1" thickTop="1" thickBot="1">
      <c r="A70" s="940"/>
      <c r="B70" s="167" t="s">
        <v>129</v>
      </c>
      <c r="C70" s="206">
        <v>15.32</v>
      </c>
      <c r="D70" s="155" t="s">
        <v>141</v>
      </c>
      <c r="E70" s="169" t="s">
        <v>89</v>
      </c>
      <c r="F70" s="169">
        <v>1</v>
      </c>
      <c r="G70" s="843">
        <v>178.47</v>
      </c>
      <c r="H70" s="170"/>
      <c r="I70" s="171"/>
      <c r="J70" s="172"/>
      <c r="K70" s="173"/>
      <c r="L70" s="174"/>
      <c r="M70" s="175"/>
      <c r="N70" s="218"/>
      <c r="O70" s="219"/>
      <c r="P70" s="180"/>
      <c r="Q70" s="147"/>
      <c r="R70" s="179"/>
      <c r="S70" s="180"/>
      <c r="T70" s="150"/>
      <c r="U70" s="815">
        <f t="shared" si="0"/>
        <v>0</v>
      </c>
      <c r="V70" s="151"/>
      <c r="W70" s="134"/>
      <c r="X70" s="134"/>
      <c r="Y70" s="134"/>
      <c r="Z70" s="134"/>
      <c r="AA70" s="134"/>
      <c r="AB70" s="152"/>
      <c r="AC70" s="152"/>
      <c r="AD70" s="152"/>
    </row>
    <row r="71" spans="1:30" ht="11.25" customHeight="1" thickTop="1" thickBot="1">
      <c r="A71" s="940"/>
      <c r="B71" s="167" t="s">
        <v>129</v>
      </c>
      <c r="C71" s="206">
        <v>17</v>
      </c>
      <c r="D71" s="155" t="s">
        <v>142</v>
      </c>
      <c r="E71" s="169" t="s">
        <v>101</v>
      </c>
      <c r="F71" s="169">
        <v>1</v>
      </c>
      <c r="G71" s="843">
        <v>214.79</v>
      </c>
      <c r="H71" s="170"/>
      <c r="I71" s="171"/>
      <c r="J71" s="172"/>
      <c r="K71" s="173"/>
      <c r="L71" s="174"/>
      <c r="M71" s="175"/>
      <c r="N71" s="218"/>
      <c r="O71" s="219"/>
      <c r="P71" s="180"/>
      <c r="Q71" s="147"/>
      <c r="R71" s="179"/>
      <c r="S71" s="180"/>
      <c r="T71" s="150"/>
      <c r="U71" s="815">
        <f t="shared" si="0"/>
        <v>0</v>
      </c>
      <c r="V71" s="151"/>
      <c r="W71" s="134"/>
      <c r="X71" s="134"/>
      <c r="Y71" s="134"/>
      <c r="Z71" s="134"/>
      <c r="AA71" s="134"/>
      <c r="AB71" s="152"/>
      <c r="AC71" s="152"/>
      <c r="AD71" s="152"/>
    </row>
    <row r="72" spans="1:30" ht="11.25" customHeight="1" thickTop="1" thickBot="1">
      <c r="A72" s="940"/>
      <c r="B72" s="167" t="s">
        <v>129</v>
      </c>
      <c r="C72" s="206">
        <v>25.5</v>
      </c>
      <c r="D72" s="155" t="s">
        <v>143</v>
      </c>
      <c r="E72" s="169" t="s">
        <v>144</v>
      </c>
      <c r="F72" s="169">
        <v>1</v>
      </c>
      <c r="G72" s="843">
        <v>323.58999999999997</v>
      </c>
      <c r="H72" s="170"/>
      <c r="I72" s="171"/>
      <c r="J72" s="172"/>
      <c r="K72" s="173"/>
      <c r="L72" s="174"/>
      <c r="M72" s="175"/>
      <c r="N72" s="218"/>
      <c r="O72" s="219"/>
      <c r="P72" s="180"/>
      <c r="Q72" s="147"/>
      <c r="R72" s="179"/>
      <c r="S72" s="180"/>
      <c r="T72" s="150"/>
      <c r="U72" s="815">
        <f t="shared" ref="U72:U135" si="1">SUM(H72:P72,S72)*G72</f>
        <v>0</v>
      </c>
      <c r="V72" s="151"/>
      <c r="W72" s="134"/>
      <c r="X72" s="134"/>
      <c r="Y72" s="134"/>
      <c r="Z72" s="134"/>
      <c r="AA72" s="134"/>
      <c r="AB72" s="152"/>
      <c r="AC72" s="152"/>
      <c r="AD72" s="152"/>
    </row>
    <row r="73" spans="1:30" ht="11.25" customHeight="1" thickTop="1" thickBot="1">
      <c r="A73" s="941"/>
      <c r="B73" s="181" t="s">
        <v>145</v>
      </c>
      <c r="C73" s="207">
        <v>126.97</v>
      </c>
      <c r="D73" s="207" t="s">
        <v>146</v>
      </c>
      <c r="E73" s="207" t="s">
        <v>65</v>
      </c>
      <c r="F73" s="207">
        <v>40</v>
      </c>
      <c r="G73" s="843">
        <v>1677.6399999999999</v>
      </c>
      <c r="H73" s="184"/>
      <c r="I73" s="185"/>
      <c r="J73" s="186"/>
      <c r="K73" s="187"/>
      <c r="L73" s="188"/>
      <c r="M73" s="189"/>
      <c r="N73" s="220"/>
      <c r="O73" s="221"/>
      <c r="P73" s="194"/>
      <c r="Q73" s="147"/>
      <c r="R73" s="193"/>
      <c r="S73" s="194"/>
      <c r="T73" s="150"/>
      <c r="U73" s="815">
        <f t="shared" si="1"/>
        <v>0</v>
      </c>
      <c r="V73" s="151"/>
      <c r="W73" s="134"/>
      <c r="X73" s="134"/>
      <c r="Y73" s="134"/>
      <c r="Z73" s="134"/>
      <c r="AA73" s="134"/>
      <c r="AB73" s="152"/>
      <c r="AC73" s="152"/>
      <c r="AD73" s="152"/>
    </row>
    <row r="74" spans="1:30" ht="11.25" customHeight="1" thickBot="1">
      <c r="A74" s="134"/>
      <c r="B74" s="196"/>
      <c r="C74" s="209"/>
      <c r="D74" s="196"/>
      <c r="E74" s="196"/>
      <c r="F74" s="196"/>
      <c r="G74" s="843"/>
      <c r="H74" s="56"/>
      <c r="I74" s="196"/>
      <c r="J74" s="196"/>
      <c r="K74" s="196"/>
      <c r="L74" s="198"/>
      <c r="M74" s="196"/>
      <c r="N74" s="147"/>
      <c r="O74" s="147"/>
      <c r="P74" s="199"/>
      <c r="Q74" s="147"/>
      <c r="R74" s="200"/>
      <c r="S74" s="199"/>
      <c r="T74" s="210"/>
      <c r="U74" s="818"/>
      <c r="V74" s="134"/>
      <c r="W74" s="134"/>
      <c r="X74" s="134"/>
      <c r="Y74" s="134"/>
      <c r="Z74" s="134"/>
      <c r="AA74" s="134"/>
      <c r="AB74" s="134"/>
      <c r="AC74" s="202"/>
      <c r="AD74" s="202"/>
    </row>
    <row r="75" spans="1:30" ht="11.25" customHeight="1" thickBot="1">
      <c r="A75" s="134"/>
      <c r="B75" s="232" t="s">
        <v>147</v>
      </c>
      <c r="C75" s="10"/>
      <c r="D75" s="10"/>
      <c r="E75" s="10"/>
      <c r="F75" s="10"/>
      <c r="G75" s="843"/>
      <c r="H75" s="56"/>
      <c r="I75" s="196"/>
      <c r="J75" s="196"/>
      <c r="K75" s="196"/>
      <c r="L75" s="198"/>
      <c r="M75" s="196"/>
      <c r="N75" s="147"/>
      <c r="O75" s="147"/>
      <c r="P75" s="199"/>
      <c r="Q75" s="147"/>
      <c r="R75" s="200"/>
      <c r="S75" s="199"/>
      <c r="T75" s="210"/>
      <c r="U75" s="818"/>
      <c r="V75" s="134"/>
      <c r="W75" s="134"/>
      <c r="X75" s="134"/>
      <c r="Y75" s="134"/>
      <c r="Z75" s="134"/>
      <c r="AA75" s="134"/>
      <c r="AB75" s="134"/>
      <c r="AC75" s="202"/>
      <c r="AD75" s="202"/>
    </row>
    <row r="76" spans="1:30" ht="11.25" customHeight="1" thickTop="1" thickBot="1">
      <c r="A76" s="134"/>
      <c r="B76" s="234" t="s">
        <v>148</v>
      </c>
      <c r="C76" s="136">
        <v>0.74</v>
      </c>
      <c r="D76" s="137" t="s">
        <v>149</v>
      </c>
      <c r="E76" s="137" t="s">
        <v>56</v>
      </c>
      <c r="F76" s="137">
        <v>5</v>
      </c>
      <c r="G76" s="843">
        <v>23.28</v>
      </c>
      <c r="H76" s="138"/>
      <c r="I76" s="139"/>
      <c r="J76" s="140"/>
      <c r="K76" s="141"/>
      <c r="L76" s="142"/>
      <c r="M76" s="143"/>
      <c r="N76" s="212"/>
      <c r="O76" s="213"/>
      <c r="P76" s="149"/>
      <c r="Q76" s="147"/>
      <c r="R76" s="203"/>
      <c r="S76" s="204"/>
      <c r="T76" s="150"/>
      <c r="U76" s="815">
        <f t="shared" si="1"/>
        <v>0</v>
      </c>
      <c r="V76" s="151"/>
      <c r="W76" s="134"/>
      <c r="X76" s="134"/>
      <c r="Y76" s="134"/>
      <c r="Z76" s="134"/>
      <c r="AA76" s="134"/>
      <c r="AB76" s="152"/>
      <c r="AC76" s="152"/>
      <c r="AD76" s="152"/>
    </row>
    <row r="77" spans="1:30" ht="11.25" customHeight="1" thickTop="1" thickBot="1">
      <c r="A77" s="134"/>
      <c r="B77" s="235" t="s">
        <v>148</v>
      </c>
      <c r="C77" s="215">
        <v>1.94</v>
      </c>
      <c r="D77" s="155" t="s">
        <v>150</v>
      </c>
      <c r="E77" s="155" t="s">
        <v>58</v>
      </c>
      <c r="F77" s="155">
        <v>5</v>
      </c>
      <c r="G77" s="843">
        <v>39.049999999999997</v>
      </c>
      <c r="H77" s="156"/>
      <c r="I77" s="157"/>
      <c r="J77" s="158"/>
      <c r="K77" s="159"/>
      <c r="L77" s="160"/>
      <c r="M77" s="161"/>
      <c r="N77" s="216"/>
      <c r="O77" s="217"/>
      <c r="P77" s="166"/>
      <c r="Q77" s="147"/>
      <c r="R77" s="179"/>
      <c r="S77" s="180"/>
      <c r="T77" s="150"/>
      <c r="U77" s="815">
        <f t="shared" si="1"/>
        <v>0</v>
      </c>
      <c r="V77" s="151"/>
      <c r="W77" s="134"/>
      <c r="X77" s="134"/>
      <c r="Y77" s="134"/>
      <c r="Z77" s="134"/>
      <c r="AA77" s="134"/>
      <c r="AB77" s="152"/>
      <c r="AC77" s="152"/>
      <c r="AD77" s="152"/>
    </row>
    <row r="78" spans="1:30" ht="11.25" customHeight="1" thickTop="1" thickBot="1">
      <c r="A78" s="134"/>
      <c r="B78" s="235" t="s">
        <v>148</v>
      </c>
      <c r="C78" s="215">
        <v>3.94</v>
      </c>
      <c r="D78" s="155" t="s">
        <v>151</v>
      </c>
      <c r="E78" s="155" t="s">
        <v>60</v>
      </c>
      <c r="F78" s="155">
        <v>5</v>
      </c>
      <c r="G78" s="843">
        <v>68.540000000000006</v>
      </c>
      <c r="H78" s="156"/>
      <c r="I78" s="157"/>
      <c r="J78" s="158"/>
      <c r="K78" s="159"/>
      <c r="L78" s="160"/>
      <c r="M78" s="161"/>
      <c r="N78" s="216"/>
      <c r="O78" s="217"/>
      <c r="P78" s="166"/>
      <c r="Q78" s="147"/>
      <c r="R78" s="179"/>
      <c r="S78" s="180"/>
      <c r="T78" s="150"/>
      <c r="U78" s="815">
        <f t="shared" si="1"/>
        <v>0</v>
      </c>
      <c r="V78" s="151"/>
      <c r="W78" s="134"/>
      <c r="X78" s="134"/>
      <c r="Y78" s="134"/>
      <c r="Z78" s="134"/>
      <c r="AA78" s="134"/>
      <c r="AB78" s="152"/>
      <c r="AC78" s="152"/>
      <c r="AD78" s="152"/>
    </row>
    <row r="79" spans="1:30" ht="11.25" customHeight="1" thickTop="1" thickBot="1">
      <c r="A79" s="134"/>
      <c r="B79" s="236" t="s">
        <v>148</v>
      </c>
      <c r="C79" s="206">
        <v>7.14</v>
      </c>
      <c r="D79" s="169" t="s">
        <v>152</v>
      </c>
      <c r="E79" s="169" t="s">
        <v>76</v>
      </c>
      <c r="F79" s="169">
        <v>5</v>
      </c>
      <c r="G79" s="843">
        <v>131.66</v>
      </c>
      <c r="H79" s="170"/>
      <c r="I79" s="171"/>
      <c r="J79" s="172"/>
      <c r="K79" s="173"/>
      <c r="L79" s="174"/>
      <c r="M79" s="175"/>
      <c r="N79" s="218"/>
      <c r="O79" s="219"/>
      <c r="P79" s="180"/>
      <c r="Q79" s="147"/>
      <c r="R79" s="179"/>
      <c r="S79" s="180"/>
      <c r="T79" s="150"/>
      <c r="U79" s="815">
        <f t="shared" si="1"/>
        <v>0</v>
      </c>
      <c r="V79" s="151"/>
      <c r="W79" s="134"/>
      <c r="X79" s="134"/>
      <c r="Y79" s="134"/>
      <c r="Z79" s="134"/>
      <c r="AA79" s="134"/>
      <c r="AB79" s="152"/>
      <c r="AC79" s="152"/>
      <c r="AD79" s="152"/>
    </row>
    <row r="80" spans="1:30" ht="11.25" customHeight="1" thickTop="1" thickBot="1">
      <c r="A80" s="134"/>
      <c r="B80" s="237" t="s">
        <v>153</v>
      </c>
      <c r="C80" s="207">
        <v>13.759999999999998</v>
      </c>
      <c r="D80" s="208" t="s">
        <v>154</v>
      </c>
      <c r="E80" s="208" t="s">
        <v>65</v>
      </c>
      <c r="F80" s="208">
        <v>20</v>
      </c>
      <c r="G80" s="843">
        <v>262.52999999999997</v>
      </c>
      <c r="H80" s="184"/>
      <c r="I80" s="185"/>
      <c r="J80" s="186"/>
      <c r="K80" s="187"/>
      <c r="L80" s="188"/>
      <c r="M80" s="189"/>
      <c r="N80" s="220"/>
      <c r="O80" s="221"/>
      <c r="P80" s="194"/>
      <c r="Q80" s="147"/>
      <c r="R80" s="193"/>
      <c r="S80" s="194"/>
      <c r="T80" s="150"/>
      <c r="U80" s="815">
        <f t="shared" si="1"/>
        <v>0</v>
      </c>
      <c r="V80" s="151"/>
      <c r="W80" s="134"/>
      <c r="X80" s="134"/>
      <c r="Y80" s="134"/>
      <c r="Z80" s="134"/>
      <c r="AA80" s="134"/>
      <c r="AB80" s="152"/>
      <c r="AC80" s="152"/>
      <c r="AD80" s="152"/>
    </row>
    <row r="81" spans="1:30" ht="11.25" customHeight="1" thickBot="1">
      <c r="A81" s="134"/>
      <c r="B81" s="199"/>
      <c r="C81" s="209"/>
      <c r="D81" s="196"/>
      <c r="E81" s="196"/>
      <c r="F81" s="196"/>
      <c r="G81" s="843"/>
      <c r="H81" s="56"/>
      <c r="I81" s="196"/>
      <c r="J81" s="196"/>
      <c r="K81" s="196"/>
      <c r="L81" s="198"/>
      <c r="M81" s="196"/>
      <c r="N81" s="147"/>
      <c r="O81" s="147"/>
      <c r="P81" s="199"/>
      <c r="Q81" s="147"/>
      <c r="R81" s="200"/>
      <c r="S81" s="199"/>
      <c r="T81" s="210"/>
      <c r="U81" s="818"/>
      <c r="V81" s="134"/>
      <c r="W81" s="134"/>
      <c r="X81" s="134"/>
      <c r="Y81" s="134"/>
      <c r="Z81" s="134"/>
      <c r="AA81" s="134"/>
      <c r="AB81" s="134"/>
      <c r="AC81" s="202"/>
      <c r="AD81" s="202"/>
    </row>
    <row r="82" spans="1:30" ht="11.25" customHeight="1" thickTop="1" thickBot="1">
      <c r="A82" s="134"/>
      <c r="B82" s="135" t="s">
        <v>155</v>
      </c>
      <c r="C82" s="136">
        <v>1.88</v>
      </c>
      <c r="D82" s="137" t="s">
        <v>156</v>
      </c>
      <c r="E82" s="137" t="s">
        <v>56</v>
      </c>
      <c r="F82" s="137">
        <v>5</v>
      </c>
      <c r="G82" s="843">
        <v>40.04</v>
      </c>
      <c r="H82" s="138"/>
      <c r="I82" s="139"/>
      <c r="J82" s="140"/>
      <c r="K82" s="141"/>
      <c r="L82" s="142"/>
      <c r="M82" s="143"/>
      <c r="N82" s="212"/>
      <c r="O82" s="213"/>
      <c r="P82" s="149"/>
      <c r="Q82" s="147"/>
      <c r="R82" s="203"/>
      <c r="S82" s="204"/>
      <c r="T82" s="150"/>
      <c r="U82" s="815">
        <f t="shared" si="1"/>
        <v>0</v>
      </c>
      <c r="V82" s="151"/>
      <c r="W82" s="134"/>
      <c r="X82" s="134"/>
      <c r="Y82" s="134"/>
      <c r="Z82" s="134"/>
      <c r="AA82" s="134"/>
      <c r="AB82" s="152"/>
      <c r="AC82" s="152"/>
      <c r="AD82" s="152"/>
    </row>
    <row r="83" spans="1:30" ht="11.25" customHeight="1" thickTop="1" thickBot="1">
      <c r="A83" s="134"/>
      <c r="B83" s="153" t="s">
        <v>155</v>
      </c>
      <c r="C83" s="215">
        <v>6.92</v>
      </c>
      <c r="D83" s="155" t="s">
        <v>157</v>
      </c>
      <c r="E83" s="155" t="s">
        <v>58</v>
      </c>
      <c r="F83" s="155">
        <v>5</v>
      </c>
      <c r="G83" s="843">
        <v>107.82</v>
      </c>
      <c r="H83" s="156"/>
      <c r="I83" s="157"/>
      <c r="J83" s="158"/>
      <c r="K83" s="159"/>
      <c r="L83" s="160"/>
      <c r="M83" s="161"/>
      <c r="N83" s="216"/>
      <c r="O83" s="217"/>
      <c r="P83" s="166"/>
      <c r="Q83" s="147"/>
      <c r="R83" s="179"/>
      <c r="S83" s="180"/>
      <c r="T83" s="150"/>
      <c r="U83" s="815">
        <f t="shared" si="1"/>
        <v>0</v>
      </c>
      <c r="V83" s="151"/>
      <c r="W83" s="134"/>
      <c r="X83" s="134"/>
      <c r="Y83" s="134"/>
      <c r="Z83" s="134"/>
      <c r="AA83" s="134"/>
      <c r="AB83" s="152"/>
      <c r="AC83" s="152"/>
      <c r="AD83" s="152"/>
    </row>
    <row r="84" spans="1:30" ht="11.25" customHeight="1" thickTop="1" thickBot="1">
      <c r="A84" s="134"/>
      <c r="B84" s="153" t="s">
        <v>155</v>
      </c>
      <c r="C84" s="215">
        <v>8.26</v>
      </c>
      <c r="D84" s="155" t="s">
        <v>158</v>
      </c>
      <c r="E84" s="155" t="s">
        <v>60</v>
      </c>
      <c r="F84" s="155">
        <v>5</v>
      </c>
      <c r="G84" s="843">
        <v>230.63</v>
      </c>
      <c r="H84" s="156"/>
      <c r="I84" s="157"/>
      <c r="J84" s="158"/>
      <c r="K84" s="159"/>
      <c r="L84" s="160"/>
      <c r="M84" s="161"/>
      <c r="N84" s="216"/>
      <c r="O84" s="217"/>
      <c r="P84" s="166"/>
      <c r="Q84" s="147"/>
      <c r="R84" s="179"/>
      <c r="S84" s="180"/>
      <c r="T84" s="150"/>
      <c r="U84" s="815">
        <f t="shared" si="1"/>
        <v>0</v>
      </c>
      <c r="V84" s="151"/>
      <c r="W84" s="134"/>
      <c r="X84" s="134"/>
      <c r="Y84" s="134"/>
      <c r="Z84" s="134"/>
      <c r="AA84" s="134"/>
      <c r="AB84" s="152"/>
      <c r="AC84" s="152"/>
      <c r="AD84" s="152"/>
    </row>
    <row r="85" spans="1:30" ht="11.25" customHeight="1" thickTop="1" thickBot="1">
      <c r="A85" s="134"/>
      <c r="B85" s="153" t="s">
        <v>155</v>
      </c>
      <c r="C85" s="215">
        <v>14.94</v>
      </c>
      <c r="D85" s="155" t="s">
        <v>159</v>
      </c>
      <c r="E85" s="155" t="s">
        <v>76</v>
      </c>
      <c r="F85" s="155">
        <v>5</v>
      </c>
      <c r="G85" s="843">
        <v>321.60000000000002</v>
      </c>
      <c r="H85" s="156"/>
      <c r="I85" s="157"/>
      <c r="J85" s="158"/>
      <c r="K85" s="159"/>
      <c r="L85" s="160"/>
      <c r="M85" s="161"/>
      <c r="N85" s="216"/>
      <c r="O85" s="217"/>
      <c r="P85" s="166"/>
      <c r="Q85" s="147"/>
      <c r="R85" s="179"/>
      <c r="S85" s="180"/>
      <c r="T85" s="150"/>
      <c r="U85" s="815">
        <f t="shared" si="1"/>
        <v>0</v>
      </c>
      <c r="V85" s="151"/>
      <c r="W85" s="134"/>
      <c r="X85" s="134"/>
      <c r="Y85" s="134"/>
      <c r="Z85" s="134"/>
      <c r="AA85" s="134"/>
      <c r="AB85" s="152"/>
      <c r="AC85" s="152"/>
      <c r="AD85" s="152"/>
    </row>
    <row r="86" spans="1:30" ht="11.25" customHeight="1" thickTop="1" thickBot="1">
      <c r="A86" s="134"/>
      <c r="B86" s="153" t="s">
        <v>155</v>
      </c>
      <c r="C86" s="215">
        <v>5.36</v>
      </c>
      <c r="D86" s="155" t="s">
        <v>160</v>
      </c>
      <c r="E86" s="155" t="s">
        <v>87</v>
      </c>
      <c r="F86" s="155">
        <v>1</v>
      </c>
      <c r="G86" s="843">
        <v>131.72999999999999</v>
      </c>
      <c r="H86" s="156"/>
      <c r="I86" s="157"/>
      <c r="J86" s="158"/>
      <c r="K86" s="159"/>
      <c r="L86" s="160"/>
      <c r="M86" s="161"/>
      <c r="N86" s="216"/>
      <c r="O86" s="217"/>
      <c r="P86" s="166"/>
      <c r="Q86" s="147"/>
      <c r="R86" s="179"/>
      <c r="S86" s="180"/>
      <c r="T86" s="150"/>
      <c r="U86" s="815">
        <f t="shared" si="1"/>
        <v>0</v>
      </c>
      <c r="V86" s="151"/>
      <c r="W86" s="134"/>
      <c r="X86" s="134"/>
      <c r="Y86" s="134"/>
      <c r="Z86" s="134"/>
      <c r="AA86" s="134"/>
      <c r="AB86" s="152"/>
      <c r="AC86" s="152"/>
      <c r="AD86" s="152"/>
    </row>
    <row r="87" spans="1:30" ht="11.25" customHeight="1" thickTop="1" thickBot="1">
      <c r="A87" s="134"/>
      <c r="B87" s="153" t="s">
        <v>155</v>
      </c>
      <c r="C87" s="215">
        <v>8.92</v>
      </c>
      <c r="D87" s="155" t="s">
        <v>161</v>
      </c>
      <c r="E87" s="155" t="s">
        <v>89</v>
      </c>
      <c r="F87" s="155">
        <v>1</v>
      </c>
      <c r="G87" s="843">
        <v>202.94</v>
      </c>
      <c r="H87" s="156"/>
      <c r="I87" s="157"/>
      <c r="J87" s="158"/>
      <c r="K87" s="159"/>
      <c r="L87" s="160"/>
      <c r="M87" s="161"/>
      <c r="N87" s="216"/>
      <c r="O87" s="217"/>
      <c r="P87" s="166"/>
      <c r="Q87" s="147"/>
      <c r="R87" s="179"/>
      <c r="S87" s="180"/>
      <c r="T87" s="150"/>
      <c r="U87" s="815">
        <f t="shared" si="1"/>
        <v>0</v>
      </c>
      <c r="V87" s="151"/>
      <c r="W87" s="134"/>
      <c r="X87" s="134"/>
      <c r="Y87" s="134"/>
      <c r="Z87" s="134"/>
      <c r="AA87" s="134"/>
      <c r="AB87" s="152"/>
      <c r="AC87" s="152"/>
      <c r="AD87" s="152"/>
    </row>
    <row r="88" spans="1:30" ht="11.25" customHeight="1" thickTop="1" thickBot="1">
      <c r="A88" s="134"/>
      <c r="B88" s="167" t="s">
        <v>155</v>
      </c>
      <c r="C88" s="206">
        <v>3.62</v>
      </c>
      <c r="D88" s="169" t="s">
        <v>162</v>
      </c>
      <c r="E88" s="169" t="s">
        <v>101</v>
      </c>
      <c r="F88" s="169">
        <v>1</v>
      </c>
      <c r="G88" s="843">
        <v>253.38</v>
      </c>
      <c r="H88" s="170"/>
      <c r="I88" s="171"/>
      <c r="J88" s="172"/>
      <c r="K88" s="173"/>
      <c r="L88" s="174"/>
      <c r="M88" s="175"/>
      <c r="N88" s="218"/>
      <c r="O88" s="219"/>
      <c r="P88" s="180"/>
      <c r="Q88" s="147"/>
      <c r="R88" s="179"/>
      <c r="S88" s="180"/>
      <c r="T88" s="150"/>
      <c r="U88" s="815">
        <f t="shared" si="1"/>
        <v>0</v>
      </c>
      <c r="V88" s="151"/>
      <c r="W88" s="134"/>
      <c r="X88" s="134"/>
      <c r="Y88" s="134"/>
      <c r="Z88" s="134"/>
      <c r="AA88" s="134"/>
      <c r="AB88" s="152"/>
      <c r="AC88" s="152"/>
      <c r="AD88" s="152"/>
    </row>
    <row r="89" spans="1:30" ht="11.25" customHeight="1" thickTop="1" thickBot="1">
      <c r="A89" s="134"/>
      <c r="B89" s="181" t="s">
        <v>163</v>
      </c>
      <c r="C89" s="207">
        <v>49.9</v>
      </c>
      <c r="D89" s="207" t="s">
        <v>164</v>
      </c>
      <c r="E89" s="207" t="s">
        <v>65</v>
      </c>
      <c r="F89" s="207">
        <v>23</v>
      </c>
      <c r="G89" s="843">
        <v>1288.1399999999999</v>
      </c>
      <c r="H89" s="184"/>
      <c r="I89" s="185"/>
      <c r="J89" s="186"/>
      <c r="K89" s="187"/>
      <c r="L89" s="188"/>
      <c r="M89" s="189"/>
      <c r="N89" s="220"/>
      <c r="O89" s="221"/>
      <c r="P89" s="194"/>
      <c r="Q89" s="147"/>
      <c r="R89" s="193"/>
      <c r="S89" s="194"/>
      <c r="T89" s="150"/>
      <c r="U89" s="815">
        <f t="shared" si="1"/>
        <v>0</v>
      </c>
      <c r="V89" s="151"/>
      <c r="W89" s="134"/>
      <c r="X89" s="134"/>
      <c r="Y89" s="134"/>
      <c r="Z89" s="134"/>
      <c r="AA89" s="134"/>
      <c r="AB89" s="152"/>
      <c r="AC89" s="152"/>
      <c r="AD89" s="152"/>
    </row>
    <row r="90" spans="1:30" ht="11.25" customHeight="1" thickBot="1">
      <c r="A90" s="134"/>
      <c r="B90" s="196"/>
      <c r="C90" s="209"/>
      <c r="D90" s="196"/>
      <c r="E90" s="196"/>
      <c r="F90" s="196"/>
      <c r="G90" s="843"/>
      <c r="H90" s="56"/>
      <c r="I90" s="196"/>
      <c r="J90" s="196"/>
      <c r="K90" s="196"/>
      <c r="L90" s="198"/>
      <c r="M90" s="196"/>
      <c r="N90" s="147"/>
      <c r="O90" s="147"/>
      <c r="P90" s="199"/>
      <c r="Q90" s="147"/>
      <c r="R90" s="200"/>
      <c r="S90" s="199"/>
      <c r="T90" s="210"/>
      <c r="U90" s="818"/>
      <c r="V90" s="134"/>
      <c r="W90" s="134"/>
      <c r="X90" s="134"/>
      <c r="Y90" s="134"/>
      <c r="Z90" s="134"/>
      <c r="AA90" s="134"/>
      <c r="AB90" s="134"/>
      <c r="AC90" s="202"/>
      <c r="AD90" s="202"/>
    </row>
    <row r="91" spans="1:30" ht="11.25" customHeight="1" thickTop="1" thickBot="1">
      <c r="A91" s="134"/>
      <c r="B91" s="181" t="s">
        <v>165</v>
      </c>
      <c r="C91" s="182">
        <v>8.1</v>
      </c>
      <c r="D91" s="208" t="s">
        <v>166</v>
      </c>
      <c r="E91" s="208" t="s">
        <v>58</v>
      </c>
      <c r="F91" s="208">
        <v>5</v>
      </c>
      <c r="G91" s="843">
        <v>147.83000000000001</v>
      </c>
      <c r="H91" s="184"/>
      <c r="I91" s="185"/>
      <c r="J91" s="186"/>
      <c r="K91" s="187"/>
      <c r="L91" s="188"/>
      <c r="M91" s="189"/>
      <c r="N91" s="220"/>
      <c r="O91" s="221"/>
      <c r="P91" s="194"/>
      <c r="Q91" s="147"/>
      <c r="R91" s="193"/>
      <c r="S91" s="194"/>
      <c r="T91" s="150"/>
      <c r="U91" s="815">
        <f t="shared" si="1"/>
        <v>0</v>
      </c>
      <c r="V91" s="151"/>
      <c r="W91" s="134"/>
      <c r="X91" s="134"/>
      <c r="Y91" s="134"/>
      <c r="Z91" s="134"/>
      <c r="AA91" s="134"/>
      <c r="AB91" s="152"/>
      <c r="AC91" s="152"/>
      <c r="AD91" s="152"/>
    </row>
    <row r="92" spans="1:30" ht="11.25" customHeight="1" thickBot="1">
      <c r="A92" s="134"/>
      <c r="B92" s="196"/>
      <c r="C92" s="197"/>
      <c r="D92" s="196"/>
      <c r="E92" s="196"/>
      <c r="F92" s="196"/>
      <c r="G92" s="843"/>
      <c r="H92" s="56"/>
      <c r="I92" s="196"/>
      <c r="J92" s="196"/>
      <c r="K92" s="196"/>
      <c r="L92" s="198"/>
      <c r="M92" s="196"/>
      <c r="N92" s="147"/>
      <c r="O92" s="147"/>
      <c r="P92" s="199"/>
      <c r="Q92" s="147"/>
      <c r="R92" s="200"/>
      <c r="S92" s="199"/>
      <c r="T92" s="210"/>
      <c r="U92" s="818"/>
      <c r="V92" s="134"/>
      <c r="W92" s="134"/>
      <c r="X92" s="134"/>
      <c r="Y92" s="134"/>
      <c r="Z92" s="134"/>
      <c r="AA92" s="134"/>
      <c r="AB92" s="134"/>
      <c r="AC92" s="202"/>
      <c r="AD92" s="202"/>
    </row>
    <row r="93" spans="1:30" ht="11.25" customHeight="1" thickTop="1" thickBot="1">
      <c r="A93" s="134"/>
      <c r="B93" s="135" t="s">
        <v>167</v>
      </c>
      <c r="C93" s="211">
        <v>2.85</v>
      </c>
      <c r="D93" s="137" t="s">
        <v>168</v>
      </c>
      <c r="E93" s="137" t="s">
        <v>56</v>
      </c>
      <c r="F93" s="137">
        <v>5</v>
      </c>
      <c r="G93" s="843">
        <v>50.58</v>
      </c>
      <c r="H93" s="138"/>
      <c r="I93" s="139"/>
      <c r="J93" s="140"/>
      <c r="K93" s="141"/>
      <c r="L93" s="142"/>
      <c r="M93" s="143"/>
      <c r="N93" s="212"/>
      <c r="O93" s="213"/>
      <c r="P93" s="149"/>
      <c r="Q93" s="147"/>
      <c r="R93" s="203"/>
      <c r="S93" s="204"/>
      <c r="T93" s="150"/>
      <c r="U93" s="815">
        <f t="shared" si="1"/>
        <v>0</v>
      </c>
      <c r="V93" s="151"/>
      <c r="W93" s="134"/>
      <c r="X93" s="134"/>
      <c r="Y93" s="134"/>
      <c r="Z93" s="134"/>
      <c r="AA93" s="134"/>
      <c r="AB93" s="152"/>
      <c r="AC93" s="152"/>
      <c r="AD93" s="152"/>
    </row>
    <row r="94" spans="1:30" ht="11.25" customHeight="1" thickTop="1" thickBot="1">
      <c r="A94" s="134"/>
      <c r="B94" s="153" t="s">
        <v>167</v>
      </c>
      <c r="C94" s="154">
        <v>4.3099999999999996</v>
      </c>
      <c r="D94" s="155" t="s">
        <v>169</v>
      </c>
      <c r="E94" s="155" t="s">
        <v>58</v>
      </c>
      <c r="F94" s="155">
        <v>5</v>
      </c>
      <c r="G94" s="843">
        <v>93.83</v>
      </c>
      <c r="H94" s="156"/>
      <c r="I94" s="157"/>
      <c r="J94" s="158"/>
      <c r="K94" s="159"/>
      <c r="L94" s="160"/>
      <c r="M94" s="161"/>
      <c r="N94" s="216"/>
      <c r="O94" s="217"/>
      <c r="P94" s="166"/>
      <c r="Q94" s="147"/>
      <c r="R94" s="179"/>
      <c r="S94" s="180"/>
      <c r="T94" s="150"/>
      <c r="U94" s="815">
        <f t="shared" si="1"/>
        <v>0</v>
      </c>
      <c r="V94" s="151"/>
      <c r="W94" s="134"/>
      <c r="X94" s="134"/>
      <c r="Y94" s="134"/>
      <c r="Z94" s="134"/>
      <c r="AA94" s="134"/>
      <c r="AB94" s="152"/>
      <c r="AC94" s="152"/>
      <c r="AD94" s="152"/>
    </row>
    <row r="95" spans="1:30" ht="11.25" customHeight="1" thickTop="1" thickBot="1">
      <c r="A95" s="134"/>
      <c r="B95" s="153" t="s">
        <v>167</v>
      </c>
      <c r="C95" s="154">
        <v>8.64</v>
      </c>
      <c r="D95" s="155" t="s">
        <v>170</v>
      </c>
      <c r="E95" s="155" t="s">
        <v>60</v>
      </c>
      <c r="F95" s="155">
        <v>5</v>
      </c>
      <c r="G95" s="843">
        <v>178.74</v>
      </c>
      <c r="H95" s="156"/>
      <c r="I95" s="157"/>
      <c r="J95" s="158"/>
      <c r="K95" s="159"/>
      <c r="L95" s="160"/>
      <c r="M95" s="161"/>
      <c r="N95" s="216"/>
      <c r="O95" s="217"/>
      <c r="P95" s="166"/>
      <c r="Q95" s="147"/>
      <c r="R95" s="179"/>
      <c r="S95" s="180"/>
      <c r="T95" s="150"/>
      <c r="U95" s="815">
        <f t="shared" si="1"/>
        <v>0</v>
      </c>
      <c r="V95" s="151"/>
      <c r="W95" s="134"/>
      <c r="X95" s="134"/>
      <c r="Y95" s="134"/>
      <c r="Z95" s="134"/>
      <c r="AA95" s="134"/>
      <c r="AB95" s="152"/>
      <c r="AC95" s="152"/>
      <c r="AD95" s="152"/>
    </row>
    <row r="96" spans="1:30" ht="11.25" customHeight="1" thickTop="1" thickBot="1">
      <c r="A96" s="134"/>
      <c r="B96" s="153" t="s">
        <v>167</v>
      </c>
      <c r="C96" s="154">
        <v>11.8</v>
      </c>
      <c r="D96" s="155" t="s">
        <v>171</v>
      </c>
      <c r="E96" s="155" t="s">
        <v>76</v>
      </c>
      <c r="F96" s="155">
        <v>5</v>
      </c>
      <c r="G96" s="843">
        <v>241.79</v>
      </c>
      <c r="H96" s="156"/>
      <c r="I96" s="157"/>
      <c r="J96" s="158"/>
      <c r="K96" s="159"/>
      <c r="L96" s="160"/>
      <c r="M96" s="161"/>
      <c r="N96" s="216"/>
      <c r="O96" s="217"/>
      <c r="P96" s="166"/>
      <c r="Q96" s="147"/>
      <c r="R96" s="179"/>
      <c r="S96" s="180"/>
      <c r="T96" s="150"/>
      <c r="U96" s="815">
        <f t="shared" si="1"/>
        <v>0</v>
      </c>
      <c r="V96" s="151"/>
      <c r="W96" s="134"/>
      <c r="X96" s="134"/>
      <c r="Y96" s="134"/>
      <c r="Z96" s="134"/>
      <c r="AA96" s="134"/>
      <c r="AB96" s="152"/>
      <c r="AC96" s="152"/>
      <c r="AD96" s="152"/>
    </row>
    <row r="97" spans="1:30" ht="11.25" customHeight="1" thickTop="1" thickBot="1">
      <c r="A97" s="134"/>
      <c r="B97" s="153" t="s">
        <v>167</v>
      </c>
      <c r="C97" s="154">
        <v>6.47</v>
      </c>
      <c r="D97" s="155" t="s">
        <v>172</v>
      </c>
      <c r="E97" s="155" t="s">
        <v>87</v>
      </c>
      <c r="F97" s="155">
        <v>1</v>
      </c>
      <c r="G97" s="843">
        <v>169.75</v>
      </c>
      <c r="H97" s="156"/>
      <c r="I97" s="157"/>
      <c r="J97" s="158"/>
      <c r="K97" s="159"/>
      <c r="L97" s="160"/>
      <c r="M97" s="161"/>
      <c r="N97" s="216"/>
      <c r="O97" s="217"/>
      <c r="P97" s="166"/>
      <c r="Q97" s="147"/>
      <c r="R97" s="179"/>
      <c r="S97" s="180"/>
      <c r="T97" s="150"/>
      <c r="U97" s="815">
        <f t="shared" si="1"/>
        <v>0</v>
      </c>
      <c r="V97" s="151"/>
      <c r="W97" s="134"/>
      <c r="X97" s="134"/>
      <c r="Y97" s="134"/>
      <c r="Z97" s="134"/>
      <c r="AA97" s="134"/>
      <c r="AB97" s="152"/>
      <c r="AC97" s="152"/>
      <c r="AD97" s="152"/>
    </row>
    <row r="98" spans="1:30" ht="11.25" customHeight="1" thickTop="1" thickBot="1">
      <c r="A98" s="134"/>
      <c r="B98" s="153" t="s">
        <v>167</v>
      </c>
      <c r="C98" s="154">
        <v>9.52</v>
      </c>
      <c r="D98" s="155" t="s">
        <v>173</v>
      </c>
      <c r="E98" s="155" t="s">
        <v>89</v>
      </c>
      <c r="F98" s="155">
        <v>1</v>
      </c>
      <c r="G98" s="843">
        <v>170.47</v>
      </c>
      <c r="H98" s="156"/>
      <c r="I98" s="157"/>
      <c r="J98" s="158"/>
      <c r="K98" s="159"/>
      <c r="L98" s="160"/>
      <c r="M98" s="161"/>
      <c r="N98" s="216"/>
      <c r="O98" s="217"/>
      <c r="P98" s="166"/>
      <c r="Q98" s="147"/>
      <c r="R98" s="179"/>
      <c r="S98" s="180"/>
      <c r="T98" s="150"/>
      <c r="U98" s="815">
        <f t="shared" si="1"/>
        <v>0</v>
      </c>
      <c r="V98" s="151"/>
      <c r="W98" s="134"/>
      <c r="X98" s="134"/>
      <c r="Y98" s="134"/>
      <c r="Z98" s="134"/>
      <c r="AA98" s="134"/>
      <c r="AB98" s="152"/>
      <c r="AC98" s="152"/>
      <c r="AD98" s="152"/>
    </row>
    <row r="99" spans="1:30" ht="11.25" customHeight="1" thickTop="1" thickBot="1">
      <c r="A99" s="134"/>
      <c r="B99" s="167" t="s">
        <v>167</v>
      </c>
      <c r="C99" s="168">
        <v>11.53</v>
      </c>
      <c r="D99" s="169" t="s">
        <v>174</v>
      </c>
      <c r="E99" s="169" t="s">
        <v>101</v>
      </c>
      <c r="F99" s="169">
        <v>1</v>
      </c>
      <c r="G99" s="843">
        <v>241.78</v>
      </c>
      <c r="H99" s="170"/>
      <c r="I99" s="171"/>
      <c r="J99" s="172"/>
      <c r="K99" s="173"/>
      <c r="L99" s="174"/>
      <c r="M99" s="175"/>
      <c r="N99" s="218"/>
      <c r="O99" s="219"/>
      <c r="P99" s="180"/>
      <c r="Q99" s="147"/>
      <c r="R99" s="179"/>
      <c r="S99" s="180"/>
      <c r="T99" s="150"/>
      <c r="U99" s="815">
        <f t="shared" si="1"/>
        <v>0</v>
      </c>
      <c r="V99" s="151"/>
      <c r="W99" s="134"/>
      <c r="X99" s="134"/>
      <c r="Y99" s="134"/>
      <c r="Z99" s="134"/>
      <c r="AA99" s="134"/>
      <c r="AB99" s="152"/>
      <c r="AC99" s="152"/>
      <c r="AD99" s="152"/>
    </row>
    <row r="100" spans="1:30" ht="11.25" customHeight="1" thickTop="1" thickBot="1">
      <c r="A100" s="134"/>
      <c r="B100" s="181" t="s">
        <v>175</v>
      </c>
      <c r="C100" s="182">
        <v>55.120000000000005</v>
      </c>
      <c r="D100" s="182" t="s">
        <v>176</v>
      </c>
      <c r="E100" s="182" t="s">
        <v>65</v>
      </c>
      <c r="F100" s="183">
        <v>23</v>
      </c>
      <c r="G100" s="843">
        <v>1146.94</v>
      </c>
      <c r="H100" s="184"/>
      <c r="I100" s="185"/>
      <c r="J100" s="186"/>
      <c r="K100" s="187"/>
      <c r="L100" s="188"/>
      <c r="M100" s="189"/>
      <c r="N100" s="220"/>
      <c r="O100" s="221"/>
      <c r="P100" s="194"/>
      <c r="Q100" s="147"/>
      <c r="R100" s="193"/>
      <c r="S100" s="194"/>
      <c r="T100" s="150"/>
      <c r="U100" s="815">
        <f t="shared" si="1"/>
        <v>0</v>
      </c>
      <c r="V100" s="151"/>
      <c r="W100" s="134"/>
      <c r="X100" s="134"/>
      <c r="Y100" s="134"/>
      <c r="Z100" s="134"/>
      <c r="AA100" s="134"/>
      <c r="AB100" s="152"/>
      <c r="AC100" s="152"/>
      <c r="AD100" s="152"/>
    </row>
    <row r="101" spans="1:30" ht="11.25" customHeight="1" thickBot="1">
      <c r="A101" s="134"/>
      <c r="B101" s="209"/>
      <c r="C101" s="10"/>
      <c r="D101" s="10"/>
      <c r="E101" s="10"/>
      <c r="F101" s="10"/>
      <c r="G101" s="843"/>
      <c r="H101" s="56"/>
      <c r="I101" s="196"/>
      <c r="J101" s="196"/>
      <c r="K101" s="196"/>
      <c r="L101" s="198"/>
      <c r="M101" s="196"/>
      <c r="N101" s="147"/>
      <c r="O101" s="147"/>
      <c r="P101" s="199"/>
      <c r="Q101" s="147"/>
      <c r="R101" s="200"/>
      <c r="S101" s="199"/>
      <c r="T101" s="210"/>
      <c r="U101" s="818"/>
      <c r="V101" s="134"/>
      <c r="W101" s="134"/>
      <c r="X101" s="134"/>
      <c r="Y101" s="134"/>
      <c r="Z101" s="134"/>
      <c r="AA101" s="134"/>
      <c r="AB101" s="134"/>
      <c r="AC101" s="202"/>
      <c r="AD101" s="202"/>
    </row>
    <row r="102" spans="1:30" ht="11.25" customHeight="1" thickBot="1">
      <c r="A102" s="134"/>
      <c r="B102" s="238" t="s">
        <v>177</v>
      </c>
      <c r="C102" s="239"/>
      <c r="D102" s="10"/>
      <c r="E102" s="10"/>
      <c r="F102" s="10"/>
      <c r="G102" s="843"/>
      <c r="H102" s="56"/>
      <c r="I102" s="196"/>
      <c r="J102" s="196"/>
      <c r="K102" s="196"/>
      <c r="L102" s="198"/>
      <c r="M102" s="196"/>
      <c r="N102" s="147"/>
      <c r="O102" s="147"/>
      <c r="P102" s="199"/>
      <c r="Q102" s="147"/>
      <c r="R102" s="200"/>
      <c r="S102" s="199"/>
      <c r="T102" s="210"/>
      <c r="U102" s="818"/>
      <c r="V102" s="134"/>
      <c r="W102" s="134"/>
      <c r="X102" s="134"/>
      <c r="Y102" s="134"/>
      <c r="Z102" s="134"/>
      <c r="AA102" s="134"/>
      <c r="AB102" s="134"/>
      <c r="AC102" s="202"/>
      <c r="AD102" s="202"/>
    </row>
    <row r="103" spans="1:30" ht="11.25" customHeight="1" thickTop="1" thickBot="1">
      <c r="A103" s="134"/>
      <c r="B103" s="135" t="s">
        <v>178</v>
      </c>
      <c r="C103" s="211">
        <v>3.5</v>
      </c>
      <c r="D103" s="137" t="s">
        <v>179</v>
      </c>
      <c r="E103" s="137" t="s">
        <v>56</v>
      </c>
      <c r="F103" s="137">
        <v>5</v>
      </c>
      <c r="G103" s="843">
        <v>64.66</v>
      </c>
      <c r="H103" s="138"/>
      <c r="I103" s="139"/>
      <c r="J103" s="140"/>
      <c r="K103" s="141"/>
      <c r="L103" s="142"/>
      <c r="M103" s="143"/>
      <c r="N103" s="212"/>
      <c r="O103" s="213"/>
      <c r="P103" s="149"/>
      <c r="Q103" s="147"/>
      <c r="R103" s="203"/>
      <c r="S103" s="204"/>
      <c r="T103" s="150"/>
      <c r="U103" s="815">
        <f t="shared" si="1"/>
        <v>0</v>
      </c>
      <c r="V103" s="151"/>
      <c r="W103" s="134"/>
      <c r="X103" s="134"/>
      <c r="Y103" s="134"/>
      <c r="Z103" s="134"/>
      <c r="AA103" s="134"/>
      <c r="AB103" s="152"/>
      <c r="AC103" s="152"/>
      <c r="AD103" s="152"/>
    </row>
    <row r="104" spans="1:30" ht="11.25" customHeight="1" thickTop="1" thickBot="1">
      <c r="A104" s="134"/>
      <c r="B104" s="153" t="s">
        <v>178</v>
      </c>
      <c r="C104" s="154">
        <v>6</v>
      </c>
      <c r="D104" s="155" t="s">
        <v>180</v>
      </c>
      <c r="E104" s="155" t="s">
        <v>58</v>
      </c>
      <c r="F104" s="155">
        <v>5</v>
      </c>
      <c r="G104" s="843">
        <v>98.51</v>
      </c>
      <c r="H104" s="156"/>
      <c r="I104" s="157"/>
      <c r="J104" s="158"/>
      <c r="K104" s="159"/>
      <c r="L104" s="160"/>
      <c r="M104" s="161"/>
      <c r="N104" s="216"/>
      <c r="O104" s="217"/>
      <c r="P104" s="166"/>
      <c r="Q104" s="147"/>
      <c r="R104" s="179"/>
      <c r="S104" s="180"/>
      <c r="T104" s="150"/>
      <c r="U104" s="815">
        <f t="shared" si="1"/>
        <v>0</v>
      </c>
      <c r="V104" s="151"/>
      <c r="W104" s="134"/>
      <c r="X104" s="134"/>
      <c r="Y104" s="134"/>
      <c r="Z104" s="134"/>
      <c r="AA104" s="134"/>
      <c r="AB104" s="152"/>
      <c r="AC104" s="152"/>
      <c r="AD104" s="152"/>
    </row>
    <row r="105" spans="1:30" ht="11.25" customHeight="1" thickTop="1" thickBot="1">
      <c r="A105" s="134"/>
      <c r="B105" s="153" t="s">
        <v>178</v>
      </c>
      <c r="C105" s="154">
        <v>6.92</v>
      </c>
      <c r="D105" s="155" t="s">
        <v>181</v>
      </c>
      <c r="E105" s="155" t="s">
        <v>60</v>
      </c>
      <c r="F105" s="155">
        <v>5</v>
      </c>
      <c r="G105" s="843">
        <v>112.84</v>
      </c>
      <c r="H105" s="156"/>
      <c r="I105" s="157"/>
      <c r="J105" s="158"/>
      <c r="K105" s="159"/>
      <c r="L105" s="160"/>
      <c r="M105" s="161"/>
      <c r="N105" s="216"/>
      <c r="O105" s="217"/>
      <c r="P105" s="166"/>
      <c r="Q105" s="147"/>
      <c r="R105" s="179"/>
      <c r="S105" s="180"/>
      <c r="T105" s="150"/>
      <c r="U105" s="815">
        <f t="shared" si="1"/>
        <v>0</v>
      </c>
      <c r="V105" s="151"/>
      <c r="W105" s="134"/>
      <c r="X105" s="134"/>
      <c r="Y105" s="134"/>
      <c r="Z105" s="134"/>
      <c r="AA105" s="134"/>
      <c r="AB105" s="152"/>
      <c r="AC105" s="152"/>
      <c r="AD105" s="152"/>
    </row>
    <row r="106" spans="1:30" ht="11.25" customHeight="1" thickTop="1" thickBot="1">
      <c r="A106" s="134"/>
      <c r="B106" s="153" t="s">
        <v>178</v>
      </c>
      <c r="C106" s="154">
        <v>11.06</v>
      </c>
      <c r="D106" s="155" t="s">
        <v>182</v>
      </c>
      <c r="E106" s="155" t="s">
        <v>76</v>
      </c>
      <c r="F106" s="155">
        <v>5</v>
      </c>
      <c r="G106" s="843">
        <v>163.98</v>
      </c>
      <c r="H106" s="156"/>
      <c r="I106" s="157"/>
      <c r="J106" s="158"/>
      <c r="K106" s="159"/>
      <c r="L106" s="160"/>
      <c r="M106" s="161"/>
      <c r="N106" s="216"/>
      <c r="O106" s="217"/>
      <c r="P106" s="166"/>
      <c r="Q106" s="147"/>
      <c r="R106" s="179"/>
      <c r="S106" s="180"/>
      <c r="T106" s="150"/>
      <c r="U106" s="815">
        <f t="shared" si="1"/>
        <v>0</v>
      </c>
      <c r="V106" s="151"/>
      <c r="W106" s="134"/>
      <c r="X106" s="134"/>
      <c r="Y106" s="134"/>
      <c r="Z106" s="134"/>
      <c r="AA106" s="134"/>
      <c r="AB106" s="152"/>
      <c r="AC106" s="152"/>
      <c r="AD106" s="152"/>
    </row>
    <row r="107" spans="1:30" ht="11.25" customHeight="1" thickTop="1" thickBot="1">
      <c r="A107" s="134"/>
      <c r="B107" s="153" t="s">
        <v>178</v>
      </c>
      <c r="C107" s="154">
        <v>12.5</v>
      </c>
      <c r="D107" s="155" t="s">
        <v>183</v>
      </c>
      <c r="E107" s="155" t="s">
        <v>184</v>
      </c>
      <c r="F107" s="155">
        <v>5</v>
      </c>
      <c r="G107" s="843">
        <v>199.24</v>
      </c>
      <c r="H107" s="156"/>
      <c r="I107" s="157"/>
      <c r="J107" s="158"/>
      <c r="K107" s="159"/>
      <c r="L107" s="160"/>
      <c r="M107" s="161"/>
      <c r="N107" s="216"/>
      <c r="O107" s="217"/>
      <c r="P107" s="166"/>
      <c r="Q107" s="147"/>
      <c r="R107" s="179"/>
      <c r="S107" s="180"/>
      <c r="T107" s="150"/>
      <c r="U107" s="815">
        <f t="shared" si="1"/>
        <v>0</v>
      </c>
      <c r="V107" s="151"/>
      <c r="W107" s="134"/>
      <c r="X107" s="134"/>
      <c r="Y107" s="134"/>
      <c r="Z107" s="134"/>
      <c r="AA107" s="134"/>
      <c r="AB107" s="152"/>
      <c r="AC107" s="152"/>
      <c r="AD107" s="152"/>
    </row>
    <row r="108" spans="1:30" ht="11.25" customHeight="1" thickTop="1" thickBot="1">
      <c r="A108" s="134"/>
      <c r="B108" s="167" t="s">
        <v>178</v>
      </c>
      <c r="C108" s="168">
        <v>5.2</v>
      </c>
      <c r="D108" s="169" t="s">
        <v>185</v>
      </c>
      <c r="E108" s="169" t="s">
        <v>186</v>
      </c>
      <c r="F108" s="169">
        <v>1</v>
      </c>
      <c r="G108" s="843">
        <v>66.569999999999993</v>
      </c>
      <c r="H108" s="170"/>
      <c r="I108" s="171"/>
      <c r="J108" s="172"/>
      <c r="K108" s="173"/>
      <c r="L108" s="174"/>
      <c r="M108" s="175"/>
      <c r="N108" s="218"/>
      <c r="O108" s="219"/>
      <c r="P108" s="180"/>
      <c r="Q108" s="147"/>
      <c r="R108" s="179"/>
      <c r="S108" s="180"/>
      <c r="T108" s="150"/>
      <c r="U108" s="815">
        <f t="shared" si="1"/>
        <v>0</v>
      </c>
      <c r="V108" s="151"/>
      <c r="W108" s="134"/>
      <c r="X108" s="134"/>
      <c r="Y108" s="134"/>
      <c r="Z108" s="134"/>
      <c r="AA108" s="134"/>
      <c r="AB108" s="152"/>
      <c r="AC108" s="152"/>
      <c r="AD108" s="152"/>
    </row>
    <row r="109" spans="1:30" ht="11.25" customHeight="1" thickTop="1" thickBot="1">
      <c r="A109" s="134"/>
      <c r="B109" s="181" t="s">
        <v>187</v>
      </c>
      <c r="C109" s="182">
        <v>45.180000000000007</v>
      </c>
      <c r="D109" s="182" t="s">
        <v>188</v>
      </c>
      <c r="E109" s="182" t="s">
        <v>65</v>
      </c>
      <c r="F109" s="183">
        <v>26</v>
      </c>
      <c r="G109" s="843">
        <v>705.8</v>
      </c>
      <c r="H109" s="184"/>
      <c r="I109" s="185"/>
      <c r="J109" s="186"/>
      <c r="K109" s="187"/>
      <c r="L109" s="188"/>
      <c r="M109" s="189"/>
      <c r="N109" s="220"/>
      <c r="O109" s="221"/>
      <c r="P109" s="194"/>
      <c r="Q109" s="147"/>
      <c r="R109" s="193"/>
      <c r="S109" s="194"/>
      <c r="T109" s="150"/>
      <c r="U109" s="815">
        <f t="shared" si="1"/>
        <v>0</v>
      </c>
      <c r="V109" s="151"/>
      <c r="W109" s="134"/>
      <c r="X109" s="134"/>
      <c r="Y109" s="134"/>
      <c r="Z109" s="134"/>
      <c r="AA109" s="134"/>
      <c r="AB109" s="152"/>
      <c r="AC109" s="152"/>
      <c r="AD109" s="152"/>
    </row>
    <row r="110" spans="1:30" ht="11.25" customHeight="1" thickBot="1">
      <c r="A110" s="134"/>
      <c r="B110" s="196"/>
      <c r="C110" s="197"/>
      <c r="D110" s="196"/>
      <c r="E110" s="196"/>
      <c r="F110" s="196"/>
      <c r="G110" s="843"/>
      <c r="H110" s="56"/>
      <c r="I110" s="196"/>
      <c r="J110" s="196"/>
      <c r="K110" s="196"/>
      <c r="L110" s="198"/>
      <c r="M110" s="196"/>
      <c r="N110" s="147"/>
      <c r="O110" s="147"/>
      <c r="P110" s="199"/>
      <c r="Q110" s="147"/>
      <c r="R110" s="200"/>
      <c r="S110" s="199"/>
      <c r="T110" s="210"/>
      <c r="U110" s="818"/>
      <c r="V110" s="134"/>
      <c r="W110" s="134"/>
      <c r="X110" s="134"/>
      <c r="Y110" s="134"/>
      <c r="Z110" s="134"/>
      <c r="AA110" s="134"/>
      <c r="AB110" s="134"/>
      <c r="AC110" s="202"/>
      <c r="AD110" s="202"/>
    </row>
    <row r="111" spans="1:30" ht="11.25" customHeight="1" thickTop="1" thickBot="1">
      <c r="A111" s="134"/>
      <c r="B111" s="135" t="s">
        <v>189</v>
      </c>
      <c r="C111" s="211">
        <v>2.4700000000000002</v>
      </c>
      <c r="D111" s="137" t="s">
        <v>190</v>
      </c>
      <c r="E111" s="137" t="s">
        <v>56</v>
      </c>
      <c r="F111" s="137">
        <v>5</v>
      </c>
      <c r="G111" s="843">
        <v>47.02</v>
      </c>
      <c r="H111" s="138"/>
      <c r="I111" s="139"/>
      <c r="J111" s="140"/>
      <c r="K111" s="141"/>
      <c r="L111" s="142"/>
      <c r="M111" s="143"/>
      <c r="N111" s="212"/>
      <c r="O111" s="213"/>
      <c r="P111" s="149"/>
      <c r="Q111" s="147"/>
      <c r="R111" s="203"/>
      <c r="S111" s="204"/>
      <c r="T111" s="150"/>
      <c r="U111" s="815">
        <f t="shared" si="1"/>
        <v>0</v>
      </c>
      <c r="V111" s="151"/>
      <c r="W111" s="134"/>
      <c r="X111" s="134"/>
      <c r="Y111" s="134"/>
      <c r="Z111" s="134"/>
      <c r="AA111" s="134"/>
      <c r="AB111" s="152"/>
      <c r="AC111" s="152"/>
      <c r="AD111" s="152"/>
    </row>
    <row r="112" spans="1:30" ht="11.25" customHeight="1" thickTop="1" thickBot="1">
      <c r="A112" s="134"/>
      <c r="B112" s="153" t="s">
        <v>189</v>
      </c>
      <c r="C112" s="154">
        <v>4.3</v>
      </c>
      <c r="D112" s="155" t="s">
        <v>191</v>
      </c>
      <c r="E112" s="155" t="s">
        <v>58</v>
      </c>
      <c r="F112" s="155">
        <v>5</v>
      </c>
      <c r="G112" s="843">
        <v>69.180000000000007</v>
      </c>
      <c r="H112" s="156"/>
      <c r="I112" s="157"/>
      <c r="J112" s="158"/>
      <c r="K112" s="159"/>
      <c r="L112" s="160"/>
      <c r="M112" s="161"/>
      <c r="N112" s="216"/>
      <c r="O112" s="217"/>
      <c r="P112" s="166"/>
      <c r="Q112" s="147"/>
      <c r="R112" s="179"/>
      <c r="S112" s="180"/>
      <c r="T112" s="150"/>
      <c r="U112" s="815">
        <f t="shared" si="1"/>
        <v>0</v>
      </c>
      <c r="V112" s="151"/>
      <c r="W112" s="134"/>
      <c r="X112" s="134"/>
      <c r="Y112" s="134"/>
      <c r="Z112" s="134"/>
      <c r="AA112" s="134"/>
      <c r="AB112" s="152"/>
      <c r="AC112" s="152"/>
      <c r="AD112" s="152"/>
    </row>
    <row r="113" spans="1:30" ht="11.25" customHeight="1" thickTop="1" thickBot="1">
      <c r="A113" s="134"/>
      <c r="B113" s="153" t="s">
        <v>189</v>
      </c>
      <c r="C113" s="154">
        <v>7.06</v>
      </c>
      <c r="D113" s="155" t="s">
        <v>192</v>
      </c>
      <c r="E113" s="155" t="s">
        <v>60</v>
      </c>
      <c r="F113" s="155">
        <v>5</v>
      </c>
      <c r="G113" s="843">
        <v>108.32</v>
      </c>
      <c r="H113" s="156"/>
      <c r="I113" s="157"/>
      <c r="J113" s="158"/>
      <c r="K113" s="159"/>
      <c r="L113" s="160"/>
      <c r="M113" s="161"/>
      <c r="N113" s="216"/>
      <c r="O113" s="217"/>
      <c r="P113" s="166"/>
      <c r="Q113" s="147"/>
      <c r="R113" s="179"/>
      <c r="S113" s="180"/>
      <c r="T113" s="150"/>
      <c r="U113" s="815">
        <f t="shared" si="1"/>
        <v>0</v>
      </c>
      <c r="V113" s="151"/>
      <c r="W113" s="134"/>
      <c r="X113" s="134"/>
      <c r="Y113" s="134"/>
      <c r="Z113" s="134"/>
      <c r="AA113" s="134"/>
      <c r="AB113" s="152"/>
      <c r="AC113" s="152"/>
      <c r="AD113" s="152"/>
    </row>
    <row r="114" spans="1:30" ht="11.25" customHeight="1" thickTop="1" thickBot="1">
      <c r="A114" s="134"/>
      <c r="B114" s="153" t="s">
        <v>189</v>
      </c>
      <c r="C114" s="154">
        <v>13.3</v>
      </c>
      <c r="D114" s="155" t="s">
        <v>193</v>
      </c>
      <c r="E114" s="155" t="s">
        <v>76</v>
      </c>
      <c r="F114" s="155">
        <v>5</v>
      </c>
      <c r="G114" s="843">
        <v>235.12</v>
      </c>
      <c r="H114" s="156"/>
      <c r="I114" s="157"/>
      <c r="J114" s="158"/>
      <c r="K114" s="159"/>
      <c r="L114" s="160"/>
      <c r="M114" s="161"/>
      <c r="N114" s="216"/>
      <c r="O114" s="217"/>
      <c r="P114" s="166"/>
      <c r="Q114" s="147"/>
      <c r="R114" s="179"/>
      <c r="S114" s="180"/>
      <c r="T114" s="150"/>
      <c r="U114" s="815">
        <f t="shared" si="1"/>
        <v>0</v>
      </c>
      <c r="V114" s="151"/>
      <c r="W114" s="134"/>
      <c r="X114" s="134"/>
      <c r="Y114" s="134"/>
      <c r="Z114" s="134"/>
      <c r="AA114" s="134"/>
      <c r="AB114" s="152"/>
      <c r="AC114" s="152"/>
      <c r="AD114" s="152"/>
    </row>
    <row r="115" spans="1:30" ht="11.25" customHeight="1" thickTop="1" thickBot="1">
      <c r="A115" s="134"/>
      <c r="B115" s="153" t="s">
        <v>189</v>
      </c>
      <c r="C115" s="154">
        <v>4.54</v>
      </c>
      <c r="D115" s="155" t="s">
        <v>194</v>
      </c>
      <c r="E115" s="155" t="s">
        <v>186</v>
      </c>
      <c r="F115" s="155">
        <v>1</v>
      </c>
      <c r="G115" s="843">
        <v>68.680000000000007</v>
      </c>
      <c r="H115" s="156"/>
      <c r="I115" s="157"/>
      <c r="J115" s="158"/>
      <c r="K115" s="159"/>
      <c r="L115" s="160"/>
      <c r="M115" s="161"/>
      <c r="N115" s="216"/>
      <c r="O115" s="217"/>
      <c r="P115" s="166"/>
      <c r="Q115" s="147"/>
      <c r="R115" s="179"/>
      <c r="S115" s="180"/>
      <c r="T115" s="150"/>
      <c r="U115" s="815">
        <f t="shared" si="1"/>
        <v>0</v>
      </c>
      <c r="V115" s="151"/>
      <c r="W115" s="134"/>
      <c r="X115" s="134"/>
      <c r="Y115" s="134"/>
      <c r="Z115" s="134"/>
      <c r="AA115" s="134"/>
      <c r="AB115" s="152"/>
      <c r="AC115" s="152"/>
      <c r="AD115" s="152"/>
    </row>
    <row r="116" spans="1:30" ht="11.25" customHeight="1" thickTop="1" thickBot="1">
      <c r="A116" s="134"/>
      <c r="B116" s="153" t="s">
        <v>189</v>
      </c>
      <c r="C116" s="154">
        <v>10.5</v>
      </c>
      <c r="D116" s="155" t="s">
        <v>195</v>
      </c>
      <c r="E116" s="155" t="s">
        <v>89</v>
      </c>
      <c r="F116" s="155">
        <v>1</v>
      </c>
      <c r="G116" s="843">
        <v>147.08000000000001</v>
      </c>
      <c r="H116" s="156"/>
      <c r="I116" s="157"/>
      <c r="J116" s="158"/>
      <c r="K116" s="159"/>
      <c r="L116" s="160"/>
      <c r="M116" s="161"/>
      <c r="N116" s="216"/>
      <c r="O116" s="217"/>
      <c r="P116" s="166"/>
      <c r="Q116" s="147"/>
      <c r="R116" s="179"/>
      <c r="S116" s="180"/>
      <c r="T116" s="150"/>
      <c r="U116" s="815">
        <f t="shared" si="1"/>
        <v>0</v>
      </c>
      <c r="V116" s="151"/>
      <c r="W116" s="134"/>
      <c r="X116" s="134"/>
      <c r="Y116" s="134"/>
      <c r="Z116" s="134"/>
      <c r="AA116" s="134"/>
      <c r="AB116" s="152"/>
      <c r="AC116" s="152"/>
      <c r="AD116" s="152"/>
    </row>
    <row r="117" spans="1:30" ht="11.25" customHeight="1" thickTop="1" thickBot="1">
      <c r="A117" s="134"/>
      <c r="B117" s="167" t="s">
        <v>189</v>
      </c>
      <c r="C117" s="168">
        <v>14</v>
      </c>
      <c r="D117" s="169" t="s">
        <v>196</v>
      </c>
      <c r="E117" s="169" t="s">
        <v>101</v>
      </c>
      <c r="F117" s="169">
        <v>1</v>
      </c>
      <c r="G117" s="843">
        <v>200.71</v>
      </c>
      <c r="H117" s="170"/>
      <c r="I117" s="171"/>
      <c r="J117" s="172"/>
      <c r="K117" s="173"/>
      <c r="L117" s="174"/>
      <c r="M117" s="175"/>
      <c r="N117" s="218"/>
      <c r="O117" s="219"/>
      <c r="P117" s="180"/>
      <c r="Q117" s="147"/>
      <c r="R117" s="179"/>
      <c r="S117" s="180"/>
      <c r="T117" s="150"/>
      <c r="U117" s="815">
        <f t="shared" si="1"/>
        <v>0</v>
      </c>
      <c r="V117" s="151"/>
      <c r="W117" s="134"/>
      <c r="X117" s="134"/>
      <c r="Y117" s="134"/>
      <c r="Z117" s="134"/>
      <c r="AA117" s="134"/>
      <c r="AB117" s="152"/>
      <c r="AC117" s="152"/>
      <c r="AD117" s="152"/>
    </row>
    <row r="118" spans="1:30" ht="11.25" customHeight="1" thickTop="1" thickBot="1">
      <c r="A118" s="134"/>
      <c r="B118" s="181" t="s">
        <v>197</v>
      </c>
      <c r="C118" s="182">
        <v>56.17</v>
      </c>
      <c r="D118" s="208" t="s">
        <v>198</v>
      </c>
      <c r="E118" s="208" t="s">
        <v>65</v>
      </c>
      <c r="F118" s="208">
        <v>23</v>
      </c>
      <c r="G118" s="843">
        <v>876.11</v>
      </c>
      <c r="H118" s="184"/>
      <c r="I118" s="185"/>
      <c r="J118" s="186"/>
      <c r="K118" s="187"/>
      <c r="L118" s="188"/>
      <c r="M118" s="189"/>
      <c r="N118" s="220"/>
      <c r="O118" s="221"/>
      <c r="P118" s="194"/>
      <c r="Q118" s="147"/>
      <c r="R118" s="193"/>
      <c r="S118" s="194"/>
      <c r="T118" s="150"/>
      <c r="U118" s="815">
        <f t="shared" si="1"/>
        <v>0</v>
      </c>
      <c r="V118" s="151"/>
      <c r="W118" s="134"/>
      <c r="X118" s="134"/>
      <c r="Y118" s="134"/>
      <c r="Z118" s="134"/>
      <c r="AA118" s="134"/>
      <c r="AB118" s="152"/>
      <c r="AC118" s="152"/>
      <c r="AD118" s="152"/>
    </row>
    <row r="119" spans="1:30" ht="11.25" customHeight="1" thickBot="1">
      <c r="A119" s="134"/>
      <c r="B119" s="196"/>
      <c r="C119" s="197"/>
      <c r="D119" s="196"/>
      <c r="E119" s="196"/>
      <c r="F119" s="196"/>
      <c r="G119" s="843"/>
      <c r="H119" s="56"/>
      <c r="I119" s="196"/>
      <c r="J119" s="196"/>
      <c r="K119" s="196"/>
      <c r="L119" s="198"/>
      <c r="M119" s="196"/>
      <c r="N119" s="147"/>
      <c r="O119" s="147"/>
      <c r="P119" s="199"/>
      <c r="Q119" s="147"/>
      <c r="R119" s="200"/>
      <c r="S119" s="199"/>
      <c r="T119" s="210"/>
      <c r="U119" s="818"/>
      <c r="V119" s="134"/>
      <c r="W119" s="134"/>
      <c r="X119" s="134"/>
      <c r="Y119" s="134"/>
      <c r="Z119" s="134"/>
      <c r="AA119" s="134"/>
      <c r="AB119" s="134"/>
      <c r="AC119" s="202"/>
      <c r="AD119" s="202"/>
    </row>
    <row r="120" spans="1:30" ht="11.25" customHeight="1" thickBot="1">
      <c r="A120" s="134"/>
      <c r="B120" s="238" t="s">
        <v>199</v>
      </c>
      <c r="C120" s="10"/>
      <c r="D120" s="209"/>
      <c r="E120" s="10"/>
      <c r="F120" s="10"/>
      <c r="G120" s="843"/>
      <c r="H120" s="56"/>
      <c r="I120" s="196"/>
      <c r="J120" s="196"/>
      <c r="K120" s="196"/>
      <c r="L120" s="198"/>
      <c r="M120" s="196"/>
      <c r="N120" s="147"/>
      <c r="O120" s="147"/>
      <c r="P120" s="199"/>
      <c r="Q120" s="147"/>
      <c r="R120" s="200"/>
      <c r="S120" s="199"/>
      <c r="T120" s="210"/>
      <c r="U120" s="818"/>
      <c r="V120" s="134"/>
      <c r="W120" s="134"/>
      <c r="X120" s="134"/>
      <c r="Y120" s="134"/>
      <c r="Z120" s="134"/>
      <c r="AA120" s="134"/>
      <c r="AB120" s="134"/>
      <c r="AC120" s="202"/>
      <c r="AD120" s="202"/>
    </row>
    <row r="121" spans="1:30" ht="11.25" customHeight="1" thickTop="1" thickBot="1">
      <c r="A121" s="134"/>
      <c r="B121" s="135" t="s">
        <v>200</v>
      </c>
      <c r="C121" s="136">
        <v>2.66</v>
      </c>
      <c r="D121" s="137" t="s">
        <v>201</v>
      </c>
      <c r="E121" s="137" t="s">
        <v>56</v>
      </c>
      <c r="F121" s="137">
        <v>5</v>
      </c>
      <c r="G121" s="843">
        <v>49.51</v>
      </c>
      <c r="H121" s="138"/>
      <c r="I121" s="139"/>
      <c r="J121" s="140"/>
      <c r="K121" s="141"/>
      <c r="L121" s="142"/>
      <c r="M121" s="143"/>
      <c r="N121" s="212"/>
      <c r="O121" s="213"/>
      <c r="P121" s="149"/>
      <c r="Q121" s="147"/>
      <c r="R121" s="203"/>
      <c r="S121" s="204"/>
      <c r="T121" s="150"/>
      <c r="U121" s="815">
        <f t="shared" si="1"/>
        <v>0</v>
      </c>
      <c r="V121" s="151"/>
      <c r="W121" s="134"/>
      <c r="X121" s="134"/>
      <c r="Y121" s="134"/>
      <c r="Z121" s="134"/>
      <c r="AA121" s="134"/>
      <c r="AB121" s="152"/>
      <c r="AC121" s="152"/>
      <c r="AD121" s="152"/>
    </row>
    <row r="122" spans="1:30" ht="11.25" customHeight="1" thickTop="1" thickBot="1">
      <c r="A122" s="134"/>
      <c r="B122" s="153" t="s">
        <v>200</v>
      </c>
      <c r="C122" s="215">
        <v>5.22</v>
      </c>
      <c r="D122" s="155" t="s">
        <v>202</v>
      </c>
      <c r="E122" s="155" t="s">
        <v>58</v>
      </c>
      <c r="F122" s="155">
        <v>5</v>
      </c>
      <c r="G122" s="843">
        <v>89.7</v>
      </c>
      <c r="H122" s="156"/>
      <c r="I122" s="157"/>
      <c r="J122" s="158"/>
      <c r="K122" s="159"/>
      <c r="L122" s="160"/>
      <c r="M122" s="161"/>
      <c r="N122" s="216"/>
      <c r="O122" s="217"/>
      <c r="P122" s="166"/>
      <c r="Q122" s="147"/>
      <c r="R122" s="179"/>
      <c r="S122" s="180"/>
      <c r="T122" s="150"/>
      <c r="U122" s="815">
        <f t="shared" si="1"/>
        <v>0</v>
      </c>
      <c r="V122" s="151"/>
      <c r="W122" s="134"/>
      <c r="X122" s="134"/>
      <c r="Y122" s="134"/>
      <c r="Z122" s="134"/>
      <c r="AA122" s="134"/>
      <c r="AB122" s="152"/>
      <c r="AC122" s="152"/>
      <c r="AD122" s="152"/>
    </row>
    <row r="123" spans="1:30" ht="11.25" customHeight="1" thickTop="1" thickBot="1">
      <c r="A123" s="134"/>
      <c r="B123" s="153" t="s">
        <v>200</v>
      </c>
      <c r="C123" s="215">
        <v>7.08</v>
      </c>
      <c r="D123" s="155" t="s">
        <v>203</v>
      </c>
      <c r="E123" s="155" t="s">
        <v>60</v>
      </c>
      <c r="F123" s="155">
        <v>5</v>
      </c>
      <c r="G123" s="843">
        <v>132.38</v>
      </c>
      <c r="H123" s="156"/>
      <c r="I123" s="157"/>
      <c r="J123" s="158"/>
      <c r="K123" s="159"/>
      <c r="L123" s="160"/>
      <c r="M123" s="161"/>
      <c r="N123" s="216"/>
      <c r="O123" s="217"/>
      <c r="P123" s="166"/>
      <c r="Q123" s="147"/>
      <c r="R123" s="179"/>
      <c r="S123" s="180"/>
      <c r="T123" s="150"/>
      <c r="U123" s="815">
        <f t="shared" si="1"/>
        <v>0</v>
      </c>
      <c r="V123" s="151"/>
      <c r="W123" s="134"/>
      <c r="X123" s="134"/>
      <c r="Y123" s="134"/>
      <c r="Z123" s="134"/>
      <c r="AA123" s="134"/>
      <c r="AB123" s="152"/>
      <c r="AC123" s="152"/>
      <c r="AD123" s="152"/>
    </row>
    <row r="124" spans="1:30" ht="11.25" customHeight="1" thickTop="1" thickBot="1">
      <c r="A124" s="134"/>
      <c r="B124" s="153" t="s">
        <v>200</v>
      </c>
      <c r="C124" s="154">
        <v>18.2</v>
      </c>
      <c r="D124" s="155" t="s">
        <v>204</v>
      </c>
      <c r="E124" s="155" t="s">
        <v>76</v>
      </c>
      <c r="F124" s="155">
        <v>5</v>
      </c>
      <c r="G124" s="843">
        <v>212.63</v>
      </c>
      <c r="H124" s="156"/>
      <c r="I124" s="157"/>
      <c r="J124" s="158"/>
      <c r="K124" s="159"/>
      <c r="L124" s="160"/>
      <c r="M124" s="161"/>
      <c r="N124" s="216"/>
      <c r="O124" s="217"/>
      <c r="P124" s="166"/>
      <c r="Q124" s="147"/>
      <c r="R124" s="179"/>
      <c r="S124" s="180"/>
      <c r="T124" s="150"/>
      <c r="U124" s="815">
        <f t="shared" si="1"/>
        <v>0</v>
      </c>
      <c r="V124" s="151"/>
      <c r="W124" s="134"/>
      <c r="X124" s="134"/>
      <c r="Y124" s="134"/>
      <c r="Z124" s="134"/>
      <c r="AA124" s="134"/>
      <c r="AB124" s="152"/>
      <c r="AC124" s="152"/>
      <c r="AD124" s="152"/>
    </row>
    <row r="125" spans="1:30" ht="11.25" customHeight="1" thickTop="1" thickBot="1">
      <c r="A125" s="134"/>
      <c r="B125" s="153" t="s">
        <v>200</v>
      </c>
      <c r="C125" s="154">
        <v>5.46</v>
      </c>
      <c r="D125" s="155" t="s">
        <v>205</v>
      </c>
      <c r="E125" s="155" t="s">
        <v>87</v>
      </c>
      <c r="F125" s="155">
        <v>1</v>
      </c>
      <c r="G125" s="843">
        <v>73.62</v>
      </c>
      <c r="H125" s="156"/>
      <c r="I125" s="157"/>
      <c r="J125" s="158"/>
      <c r="K125" s="159"/>
      <c r="L125" s="160"/>
      <c r="M125" s="161"/>
      <c r="N125" s="216"/>
      <c r="O125" s="217"/>
      <c r="P125" s="166"/>
      <c r="Q125" s="147"/>
      <c r="R125" s="179"/>
      <c r="S125" s="180"/>
      <c r="T125" s="150"/>
      <c r="U125" s="815">
        <f t="shared" si="1"/>
        <v>0</v>
      </c>
      <c r="V125" s="151"/>
      <c r="W125" s="134"/>
      <c r="X125" s="134"/>
      <c r="Y125" s="134"/>
      <c r="Z125" s="134"/>
      <c r="AA125" s="134"/>
      <c r="AB125" s="152"/>
      <c r="AC125" s="152"/>
      <c r="AD125" s="152"/>
    </row>
    <row r="126" spans="1:30" ht="11.25" customHeight="1" thickTop="1" thickBot="1">
      <c r="A126" s="134"/>
      <c r="B126" s="153" t="s">
        <v>200</v>
      </c>
      <c r="C126" s="154">
        <v>8.8000000000000007</v>
      </c>
      <c r="D126" s="155" t="s">
        <v>206</v>
      </c>
      <c r="E126" s="155" t="s">
        <v>89</v>
      </c>
      <c r="F126" s="155">
        <v>1</v>
      </c>
      <c r="G126" s="843">
        <v>103.18</v>
      </c>
      <c r="H126" s="156"/>
      <c r="I126" s="157"/>
      <c r="J126" s="158"/>
      <c r="K126" s="159"/>
      <c r="L126" s="160"/>
      <c r="M126" s="161"/>
      <c r="N126" s="216"/>
      <c r="O126" s="217"/>
      <c r="P126" s="166"/>
      <c r="Q126" s="147"/>
      <c r="R126" s="179"/>
      <c r="S126" s="180"/>
      <c r="T126" s="150"/>
      <c r="U126" s="815">
        <f t="shared" si="1"/>
        <v>0</v>
      </c>
      <c r="V126" s="151"/>
      <c r="W126" s="134"/>
      <c r="X126" s="134"/>
      <c r="Y126" s="134"/>
      <c r="Z126" s="134"/>
      <c r="AA126" s="134"/>
      <c r="AB126" s="152"/>
      <c r="AC126" s="152"/>
      <c r="AD126" s="152"/>
    </row>
    <row r="127" spans="1:30" ht="11.25" customHeight="1" thickTop="1" thickBot="1">
      <c r="A127" s="134"/>
      <c r="B127" s="167" t="s">
        <v>200</v>
      </c>
      <c r="C127" s="206">
        <v>17.04</v>
      </c>
      <c r="D127" s="169" t="s">
        <v>207</v>
      </c>
      <c r="E127" s="169" t="s">
        <v>62</v>
      </c>
      <c r="F127" s="169">
        <v>1</v>
      </c>
      <c r="G127" s="843">
        <v>199.02</v>
      </c>
      <c r="H127" s="170"/>
      <c r="I127" s="171"/>
      <c r="J127" s="172"/>
      <c r="K127" s="173"/>
      <c r="L127" s="174"/>
      <c r="M127" s="175"/>
      <c r="N127" s="218"/>
      <c r="O127" s="219"/>
      <c r="P127" s="180"/>
      <c r="Q127" s="147"/>
      <c r="R127" s="179"/>
      <c r="S127" s="180"/>
      <c r="T127" s="150"/>
      <c r="U127" s="815">
        <f t="shared" si="1"/>
        <v>0</v>
      </c>
      <c r="V127" s="151"/>
      <c r="W127" s="134"/>
      <c r="X127" s="134"/>
      <c r="Y127" s="134"/>
      <c r="Z127" s="134"/>
      <c r="AA127" s="134"/>
      <c r="AB127" s="152"/>
      <c r="AC127" s="152"/>
      <c r="AD127" s="152"/>
    </row>
    <row r="128" spans="1:30" ht="11.25" customHeight="1" thickTop="1" thickBot="1">
      <c r="A128" s="134"/>
      <c r="B128" s="181" t="s">
        <v>208</v>
      </c>
      <c r="C128" s="207">
        <v>64.460000000000008</v>
      </c>
      <c r="D128" s="207" t="s">
        <v>209</v>
      </c>
      <c r="E128" s="207" t="s">
        <v>65</v>
      </c>
      <c r="F128" s="207">
        <v>23</v>
      </c>
      <c r="G128" s="843">
        <v>860.04</v>
      </c>
      <c r="H128" s="184"/>
      <c r="I128" s="185"/>
      <c r="J128" s="186"/>
      <c r="K128" s="187"/>
      <c r="L128" s="188"/>
      <c r="M128" s="189"/>
      <c r="N128" s="220"/>
      <c r="O128" s="221"/>
      <c r="P128" s="194"/>
      <c r="Q128" s="147"/>
      <c r="R128" s="193"/>
      <c r="S128" s="194"/>
      <c r="T128" s="150"/>
      <c r="U128" s="815">
        <f t="shared" si="1"/>
        <v>0</v>
      </c>
      <c r="V128" s="151"/>
      <c r="W128" s="134"/>
      <c r="X128" s="134"/>
      <c r="Y128" s="134"/>
      <c r="Z128" s="134"/>
      <c r="AA128" s="134"/>
      <c r="AB128" s="152"/>
      <c r="AC128" s="152"/>
      <c r="AD128" s="152"/>
    </row>
    <row r="129" spans="1:30" ht="11.25" customHeight="1" thickBot="1">
      <c r="A129" s="134"/>
      <c r="B129" s="196"/>
      <c r="C129" s="209"/>
      <c r="D129" s="196"/>
      <c r="E129" s="196"/>
      <c r="F129" s="196"/>
      <c r="G129" s="843"/>
      <c r="H129" s="56"/>
      <c r="I129" s="196"/>
      <c r="J129" s="196"/>
      <c r="K129" s="196"/>
      <c r="L129" s="198"/>
      <c r="M129" s="196"/>
      <c r="N129" s="147"/>
      <c r="O129" s="147"/>
      <c r="P129" s="199"/>
      <c r="Q129" s="147"/>
      <c r="R129" s="200"/>
      <c r="S129" s="199"/>
      <c r="T129" s="210"/>
      <c r="U129" s="818"/>
      <c r="V129" s="134"/>
      <c r="W129" s="134"/>
      <c r="X129" s="134"/>
      <c r="Y129" s="134"/>
      <c r="Z129" s="134"/>
      <c r="AA129" s="134"/>
      <c r="AB129" s="134"/>
      <c r="AC129" s="202"/>
      <c r="AD129" s="202"/>
    </row>
    <row r="130" spans="1:30" ht="11.25" customHeight="1" thickTop="1" thickBot="1">
      <c r="A130" s="134"/>
      <c r="B130" s="135" t="s">
        <v>210</v>
      </c>
      <c r="C130" s="136">
        <v>1.1599999999999999</v>
      </c>
      <c r="D130" s="137" t="s">
        <v>211</v>
      </c>
      <c r="E130" s="137" t="s">
        <v>56</v>
      </c>
      <c r="F130" s="137">
        <v>5</v>
      </c>
      <c r="G130" s="843">
        <v>29.58</v>
      </c>
      <c r="H130" s="138"/>
      <c r="I130" s="139"/>
      <c r="J130" s="140"/>
      <c r="K130" s="141"/>
      <c r="L130" s="142"/>
      <c r="M130" s="143"/>
      <c r="N130" s="212"/>
      <c r="O130" s="213"/>
      <c r="P130" s="204"/>
      <c r="Q130" s="147"/>
      <c r="R130" s="148"/>
      <c r="S130" s="149"/>
      <c r="T130" s="150"/>
      <c r="U130" s="815">
        <f t="shared" si="1"/>
        <v>0</v>
      </c>
      <c r="V130" s="151"/>
      <c r="W130" s="134"/>
      <c r="X130" s="134"/>
      <c r="Y130" s="134"/>
      <c r="Z130" s="134"/>
      <c r="AA130" s="134"/>
      <c r="AB130" s="152"/>
      <c r="AC130" s="152"/>
      <c r="AD130" s="152"/>
    </row>
    <row r="131" spans="1:30" ht="11.25" customHeight="1" thickTop="1" thickBot="1">
      <c r="A131" s="134"/>
      <c r="B131" s="167" t="s">
        <v>210</v>
      </c>
      <c r="C131" s="206">
        <v>2.46</v>
      </c>
      <c r="D131" s="169" t="s">
        <v>212</v>
      </c>
      <c r="E131" s="169" t="s">
        <v>58</v>
      </c>
      <c r="F131" s="169">
        <v>5</v>
      </c>
      <c r="G131" s="843">
        <v>46.99</v>
      </c>
      <c r="H131" s="170"/>
      <c r="I131" s="171"/>
      <c r="J131" s="172"/>
      <c r="K131" s="173"/>
      <c r="L131" s="174"/>
      <c r="M131" s="175"/>
      <c r="N131" s="218"/>
      <c r="O131" s="219"/>
      <c r="P131" s="240"/>
      <c r="Q131" s="147"/>
      <c r="R131" s="179"/>
      <c r="S131" s="180"/>
      <c r="T131" s="150"/>
      <c r="U131" s="815">
        <f t="shared" si="1"/>
        <v>0</v>
      </c>
      <c r="V131" s="151"/>
      <c r="W131" s="134"/>
      <c r="X131" s="134"/>
      <c r="Y131" s="134"/>
      <c r="Z131" s="134"/>
      <c r="AA131" s="134"/>
      <c r="AB131" s="152"/>
      <c r="AC131" s="152"/>
      <c r="AD131" s="152"/>
    </row>
    <row r="132" spans="1:30" ht="11.25" customHeight="1" thickTop="1" thickBot="1">
      <c r="A132" s="134"/>
      <c r="B132" s="181" t="s">
        <v>213</v>
      </c>
      <c r="C132" s="207">
        <v>3.62</v>
      </c>
      <c r="D132" s="207" t="s">
        <v>214</v>
      </c>
      <c r="E132" s="207" t="s">
        <v>65</v>
      </c>
      <c r="F132" s="207">
        <v>10</v>
      </c>
      <c r="G132" s="843">
        <v>76.569999999999993</v>
      </c>
      <c r="H132" s="184"/>
      <c r="I132" s="185"/>
      <c r="J132" s="186"/>
      <c r="K132" s="187"/>
      <c r="L132" s="188"/>
      <c r="M132" s="189"/>
      <c r="N132" s="220"/>
      <c r="O132" s="221"/>
      <c r="P132" s="194"/>
      <c r="Q132" s="147"/>
      <c r="R132" s="193"/>
      <c r="S132" s="194"/>
      <c r="T132" s="150"/>
      <c r="U132" s="815">
        <f t="shared" si="1"/>
        <v>0</v>
      </c>
      <c r="V132" s="151"/>
      <c r="W132" s="134"/>
      <c r="X132" s="134"/>
      <c r="Y132" s="134"/>
      <c r="Z132" s="134"/>
      <c r="AA132" s="134"/>
      <c r="AB132" s="152"/>
      <c r="AC132" s="152"/>
      <c r="AD132" s="152"/>
    </row>
    <row r="133" spans="1:30" ht="11.25" customHeight="1" thickBot="1">
      <c r="A133" s="134"/>
      <c r="B133" s="196"/>
      <c r="C133" s="209"/>
      <c r="D133" s="196"/>
      <c r="E133" s="196"/>
      <c r="F133" s="196"/>
      <c r="G133" s="843"/>
      <c r="H133" s="56"/>
      <c r="I133" s="196"/>
      <c r="J133" s="196"/>
      <c r="K133" s="196"/>
      <c r="L133" s="198"/>
      <c r="M133" s="196"/>
      <c r="N133" s="147"/>
      <c r="O133" s="147"/>
      <c r="P133" s="199"/>
      <c r="Q133" s="147"/>
      <c r="R133" s="200"/>
      <c r="S133" s="199"/>
      <c r="T133" s="210"/>
      <c r="U133" s="818"/>
      <c r="V133" s="134"/>
      <c r="W133" s="134"/>
      <c r="X133" s="134"/>
      <c r="Y133" s="134"/>
      <c r="Z133" s="134"/>
      <c r="AA133" s="134"/>
      <c r="AB133" s="134"/>
      <c r="AC133" s="202"/>
      <c r="AD133" s="202"/>
    </row>
    <row r="134" spans="1:30" ht="11.25" customHeight="1" thickTop="1" thickBot="1">
      <c r="A134" s="134"/>
      <c r="B134" s="135" t="s">
        <v>215</v>
      </c>
      <c r="C134" s="136">
        <v>0.94</v>
      </c>
      <c r="D134" s="137" t="s">
        <v>216</v>
      </c>
      <c r="E134" s="137" t="s">
        <v>81</v>
      </c>
      <c r="F134" s="137">
        <v>10</v>
      </c>
      <c r="G134" s="843">
        <v>39.1</v>
      </c>
      <c r="H134" s="138"/>
      <c r="I134" s="139"/>
      <c r="J134" s="140"/>
      <c r="K134" s="141"/>
      <c r="L134" s="142"/>
      <c r="M134" s="143"/>
      <c r="N134" s="212"/>
      <c r="O134" s="213"/>
      <c r="P134" s="149"/>
      <c r="Q134" s="147"/>
      <c r="R134" s="203"/>
      <c r="S134" s="204"/>
      <c r="T134" s="150"/>
      <c r="U134" s="815">
        <f t="shared" si="1"/>
        <v>0</v>
      </c>
      <c r="V134" s="151"/>
      <c r="W134" s="134"/>
      <c r="X134" s="134"/>
      <c r="Y134" s="134"/>
      <c r="Z134" s="134"/>
      <c r="AA134" s="134"/>
      <c r="AB134" s="152"/>
      <c r="AC134" s="152"/>
      <c r="AD134" s="152"/>
    </row>
    <row r="135" spans="1:30" ht="11.25" customHeight="1" thickTop="1" thickBot="1">
      <c r="A135" s="134"/>
      <c r="B135" s="153" t="s">
        <v>215</v>
      </c>
      <c r="C135" s="154">
        <v>2</v>
      </c>
      <c r="D135" s="155" t="s">
        <v>217</v>
      </c>
      <c r="E135" s="155" t="s">
        <v>56</v>
      </c>
      <c r="F135" s="155">
        <v>5</v>
      </c>
      <c r="G135" s="843">
        <v>40.71</v>
      </c>
      <c r="H135" s="156"/>
      <c r="I135" s="157"/>
      <c r="J135" s="158"/>
      <c r="K135" s="159"/>
      <c r="L135" s="160"/>
      <c r="M135" s="161"/>
      <c r="N135" s="216"/>
      <c r="O135" s="217"/>
      <c r="P135" s="166"/>
      <c r="Q135" s="147"/>
      <c r="R135" s="179"/>
      <c r="S135" s="180"/>
      <c r="T135" s="150"/>
      <c r="U135" s="815">
        <f t="shared" si="1"/>
        <v>0</v>
      </c>
      <c r="V135" s="151"/>
      <c r="W135" s="134"/>
      <c r="X135" s="134"/>
      <c r="Y135" s="134"/>
      <c r="Z135" s="134"/>
      <c r="AA135" s="134"/>
      <c r="AB135" s="152"/>
      <c r="AC135" s="152"/>
      <c r="AD135" s="152"/>
    </row>
    <row r="136" spans="1:30" ht="11.25" customHeight="1" thickTop="1" thickBot="1">
      <c r="A136" s="134"/>
      <c r="B136" s="153" t="s">
        <v>215</v>
      </c>
      <c r="C136" s="154">
        <v>4.38</v>
      </c>
      <c r="D136" s="155" t="s">
        <v>218</v>
      </c>
      <c r="E136" s="155" t="s">
        <v>58</v>
      </c>
      <c r="F136" s="155">
        <v>5</v>
      </c>
      <c r="G136" s="843">
        <v>75.25</v>
      </c>
      <c r="H136" s="156"/>
      <c r="I136" s="157"/>
      <c r="J136" s="158"/>
      <c r="K136" s="159"/>
      <c r="L136" s="160"/>
      <c r="M136" s="161"/>
      <c r="N136" s="216"/>
      <c r="O136" s="217"/>
      <c r="P136" s="166"/>
      <c r="Q136" s="147"/>
      <c r="R136" s="179"/>
      <c r="S136" s="180"/>
      <c r="T136" s="150"/>
      <c r="U136" s="815">
        <f t="shared" ref="U136:U199" si="2">SUM(H136:P136,S136)*G136</f>
        <v>0</v>
      </c>
      <c r="V136" s="151"/>
      <c r="W136" s="134"/>
      <c r="X136" s="134"/>
      <c r="Y136" s="134"/>
      <c r="Z136" s="134"/>
      <c r="AA136" s="134"/>
      <c r="AB136" s="152"/>
      <c r="AC136" s="152"/>
      <c r="AD136" s="152"/>
    </row>
    <row r="137" spans="1:30" ht="11.25" customHeight="1" thickTop="1" thickBot="1">
      <c r="A137" s="134"/>
      <c r="B137" s="153" t="s">
        <v>215</v>
      </c>
      <c r="C137" s="154">
        <v>5.5</v>
      </c>
      <c r="D137" s="155" t="s">
        <v>219</v>
      </c>
      <c r="E137" s="155" t="s">
        <v>60</v>
      </c>
      <c r="F137" s="155">
        <v>5</v>
      </c>
      <c r="G137" s="843">
        <v>135.94999999999999</v>
      </c>
      <c r="H137" s="156"/>
      <c r="I137" s="157"/>
      <c r="J137" s="158"/>
      <c r="K137" s="159"/>
      <c r="L137" s="160"/>
      <c r="M137" s="161"/>
      <c r="N137" s="216"/>
      <c r="O137" s="217"/>
      <c r="P137" s="166"/>
      <c r="Q137" s="147"/>
      <c r="R137" s="179"/>
      <c r="S137" s="180"/>
      <c r="T137" s="150"/>
      <c r="U137" s="815">
        <f t="shared" si="2"/>
        <v>0</v>
      </c>
      <c r="V137" s="151"/>
      <c r="W137" s="134"/>
      <c r="X137" s="134"/>
      <c r="Y137" s="134"/>
      <c r="Z137" s="134"/>
      <c r="AA137" s="134"/>
      <c r="AB137" s="152"/>
      <c r="AC137" s="152"/>
      <c r="AD137" s="152"/>
    </row>
    <row r="138" spans="1:30" ht="11.25" customHeight="1" thickTop="1" thickBot="1">
      <c r="A138" s="134"/>
      <c r="B138" s="153" t="s">
        <v>215</v>
      </c>
      <c r="C138" s="154">
        <v>13.66</v>
      </c>
      <c r="D138" s="155" t="s">
        <v>220</v>
      </c>
      <c r="E138" s="155" t="s">
        <v>76</v>
      </c>
      <c r="F138" s="155">
        <v>5</v>
      </c>
      <c r="G138" s="843">
        <v>190.48</v>
      </c>
      <c r="H138" s="156"/>
      <c r="I138" s="157"/>
      <c r="J138" s="158"/>
      <c r="K138" s="159"/>
      <c r="L138" s="160"/>
      <c r="M138" s="161"/>
      <c r="N138" s="216"/>
      <c r="O138" s="217"/>
      <c r="P138" s="166"/>
      <c r="Q138" s="147"/>
      <c r="R138" s="179"/>
      <c r="S138" s="180"/>
      <c r="T138" s="150"/>
      <c r="U138" s="815">
        <f t="shared" si="2"/>
        <v>0</v>
      </c>
      <c r="V138" s="151"/>
      <c r="W138" s="134"/>
      <c r="X138" s="134"/>
      <c r="Y138" s="134"/>
      <c r="Z138" s="134"/>
      <c r="AA138" s="134"/>
      <c r="AB138" s="152"/>
      <c r="AC138" s="152"/>
      <c r="AD138" s="152"/>
    </row>
    <row r="139" spans="1:30" ht="11.25" customHeight="1" thickTop="1" thickBot="1">
      <c r="A139" s="134"/>
      <c r="B139" s="153" t="s">
        <v>215</v>
      </c>
      <c r="C139" s="154">
        <v>4.9400000000000004</v>
      </c>
      <c r="D139" s="155" t="s">
        <v>221</v>
      </c>
      <c r="E139" s="155" t="s">
        <v>87</v>
      </c>
      <c r="F139" s="155">
        <v>1</v>
      </c>
      <c r="G139" s="843">
        <v>80.150000000000006</v>
      </c>
      <c r="H139" s="156"/>
      <c r="I139" s="157"/>
      <c r="J139" s="158"/>
      <c r="K139" s="159"/>
      <c r="L139" s="160"/>
      <c r="M139" s="161"/>
      <c r="N139" s="216"/>
      <c r="O139" s="217"/>
      <c r="P139" s="166"/>
      <c r="Q139" s="147"/>
      <c r="R139" s="179"/>
      <c r="S139" s="180"/>
      <c r="T139" s="150"/>
      <c r="U139" s="815">
        <f t="shared" si="2"/>
        <v>0</v>
      </c>
      <c r="V139" s="151"/>
      <c r="W139" s="134"/>
      <c r="X139" s="134"/>
      <c r="Y139" s="134"/>
      <c r="Z139" s="134"/>
      <c r="AA139" s="134"/>
      <c r="AB139" s="152"/>
      <c r="AC139" s="152"/>
      <c r="AD139" s="152"/>
    </row>
    <row r="140" spans="1:30" ht="11.25" customHeight="1" thickTop="1" thickBot="1">
      <c r="A140" s="134"/>
      <c r="B140" s="153" t="s">
        <v>215</v>
      </c>
      <c r="C140" s="154">
        <v>7.52</v>
      </c>
      <c r="D140" s="155" t="s">
        <v>222</v>
      </c>
      <c r="E140" s="155" t="s">
        <v>89</v>
      </c>
      <c r="F140" s="155">
        <v>1</v>
      </c>
      <c r="G140" s="843">
        <v>115.14</v>
      </c>
      <c r="H140" s="156"/>
      <c r="I140" s="157"/>
      <c r="J140" s="158"/>
      <c r="K140" s="159"/>
      <c r="L140" s="160"/>
      <c r="M140" s="161"/>
      <c r="N140" s="216"/>
      <c r="O140" s="217"/>
      <c r="P140" s="166"/>
      <c r="Q140" s="196"/>
      <c r="R140" s="179"/>
      <c r="S140" s="180"/>
      <c r="T140" s="22"/>
      <c r="U140" s="815">
        <f t="shared" si="2"/>
        <v>0</v>
      </c>
      <c r="V140" s="151"/>
      <c r="W140" s="134"/>
      <c r="X140" s="134"/>
      <c r="Y140" s="134"/>
      <c r="Z140" s="134"/>
      <c r="AA140" s="134"/>
      <c r="AB140" s="152"/>
      <c r="AC140" s="152"/>
      <c r="AD140" s="152"/>
    </row>
    <row r="141" spans="1:30" ht="11.25" customHeight="1" thickTop="1" thickBot="1">
      <c r="A141" s="134"/>
      <c r="B141" s="167" t="s">
        <v>215</v>
      </c>
      <c r="C141" s="168">
        <v>10</v>
      </c>
      <c r="D141" s="169" t="s">
        <v>223</v>
      </c>
      <c r="E141" s="169" t="s">
        <v>101</v>
      </c>
      <c r="F141" s="169">
        <v>1</v>
      </c>
      <c r="G141" s="843">
        <v>164.74</v>
      </c>
      <c r="H141" s="170"/>
      <c r="I141" s="171"/>
      <c r="J141" s="172"/>
      <c r="K141" s="173"/>
      <c r="L141" s="174"/>
      <c r="M141" s="175"/>
      <c r="N141" s="218"/>
      <c r="O141" s="219"/>
      <c r="P141" s="180"/>
      <c r="Q141" s="196"/>
      <c r="R141" s="179"/>
      <c r="S141" s="180"/>
      <c r="T141" s="22"/>
      <c r="U141" s="815">
        <f t="shared" si="2"/>
        <v>0</v>
      </c>
      <c r="V141" s="151"/>
      <c r="W141" s="134"/>
      <c r="X141" s="134"/>
      <c r="Y141" s="134"/>
      <c r="Z141" s="134"/>
      <c r="AA141" s="134"/>
      <c r="AB141" s="152"/>
      <c r="AC141" s="152"/>
      <c r="AD141" s="152"/>
    </row>
    <row r="142" spans="1:30" ht="11.25" customHeight="1" thickTop="1" thickBot="1">
      <c r="A142" s="134"/>
      <c r="B142" s="181" t="s">
        <v>224</v>
      </c>
      <c r="C142" s="182">
        <v>48.94</v>
      </c>
      <c r="D142" s="182" t="s">
        <v>225</v>
      </c>
      <c r="E142" s="182" t="s">
        <v>65</v>
      </c>
      <c r="F142" s="183">
        <v>33</v>
      </c>
      <c r="G142" s="843">
        <v>841.52</v>
      </c>
      <c r="H142" s="184"/>
      <c r="I142" s="185"/>
      <c r="J142" s="186"/>
      <c r="K142" s="187"/>
      <c r="L142" s="188"/>
      <c r="M142" s="189"/>
      <c r="N142" s="220"/>
      <c r="O142" s="221"/>
      <c r="P142" s="194"/>
      <c r="Q142" s="196"/>
      <c r="R142" s="193"/>
      <c r="S142" s="194"/>
      <c r="T142" s="22"/>
      <c r="U142" s="815">
        <f t="shared" si="2"/>
        <v>0</v>
      </c>
      <c r="V142" s="151"/>
      <c r="W142" s="134"/>
      <c r="X142" s="134"/>
      <c r="Y142" s="134"/>
      <c r="Z142" s="134"/>
      <c r="AA142" s="134"/>
      <c r="AB142" s="152"/>
      <c r="AC142" s="152"/>
      <c r="AD142" s="152"/>
    </row>
    <row r="143" spans="1:30" ht="11.25" customHeight="1" thickBot="1">
      <c r="A143" s="134"/>
      <c r="B143" s="196"/>
      <c r="C143" s="197"/>
      <c r="D143" s="196"/>
      <c r="E143" s="196"/>
      <c r="F143" s="196"/>
      <c r="G143" s="843"/>
      <c r="H143" s="56"/>
      <c r="I143" s="196"/>
      <c r="J143" s="196"/>
      <c r="K143" s="196"/>
      <c r="L143" s="198"/>
      <c r="M143" s="196"/>
      <c r="N143" s="147"/>
      <c r="O143" s="147"/>
      <c r="P143" s="199"/>
      <c r="Q143" s="196"/>
      <c r="R143" s="200"/>
      <c r="S143" s="199"/>
      <c r="T143" s="10"/>
      <c r="U143" s="818"/>
      <c r="V143" s="134"/>
      <c r="W143" s="134"/>
      <c r="X143" s="134"/>
      <c r="Y143" s="134"/>
      <c r="Z143" s="134"/>
      <c r="AA143" s="134"/>
      <c r="AB143" s="134"/>
      <c r="AC143" s="202"/>
      <c r="AD143" s="202"/>
    </row>
    <row r="144" spans="1:30" ht="11.25" customHeight="1" thickTop="1" thickBot="1">
      <c r="A144" s="134"/>
      <c r="B144" s="135" t="s">
        <v>226</v>
      </c>
      <c r="C144" s="136">
        <v>1.34</v>
      </c>
      <c r="D144" s="137" t="s">
        <v>227</v>
      </c>
      <c r="E144" s="137" t="s">
        <v>56</v>
      </c>
      <c r="F144" s="137">
        <v>5</v>
      </c>
      <c r="G144" s="843">
        <v>32.93</v>
      </c>
      <c r="H144" s="138"/>
      <c r="I144" s="139"/>
      <c r="J144" s="140"/>
      <c r="K144" s="141"/>
      <c r="L144" s="142"/>
      <c r="M144" s="143"/>
      <c r="N144" s="212"/>
      <c r="O144" s="213"/>
      <c r="P144" s="149"/>
      <c r="Q144" s="196"/>
      <c r="R144" s="203"/>
      <c r="S144" s="204"/>
      <c r="T144" s="22"/>
      <c r="U144" s="815">
        <f t="shared" si="2"/>
        <v>0</v>
      </c>
      <c r="V144" s="151"/>
      <c r="W144" s="134"/>
      <c r="X144" s="134"/>
      <c r="Y144" s="134"/>
      <c r="Z144" s="134"/>
      <c r="AA144" s="134"/>
      <c r="AB144" s="152"/>
      <c r="AC144" s="152"/>
      <c r="AD144" s="152"/>
    </row>
    <row r="145" spans="1:30" ht="11.25" customHeight="1" thickTop="1" thickBot="1">
      <c r="A145" s="134"/>
      <c r="B145" s="167" t="s">
        <v>226</v>
      </c>
      <c r="C145" s="206">
        <v>2.2799999999999998</v>
      </c>
      <c r="D145" s="169" t="s">
        <v>228</v>
      </c>
      <c r="E145" s="169" t="s">
        <v>58</v>
      </c>
      <c r="F145" s="169">
        <v>5</v>
      </c>
      <c r="G145" s="843">
        <v>45.39</v>
      </c>
      <c r="H145" s="170"/>
      <c r="I145" s="171"/>
      <c r="J145" s="172"/>
      <c r="K145" s="173"/>
      <c r="L145" s="174"/>
      <c r="M145" s="175"/>
      <c r="N145" s="218"/>
      <c r="O145" s="219"/>
      <c r="P145" s="180"/>
      <c r="Q145" s="196"/>
      <c r="R145" s="179"/>
      <c r="S145" s="180"/>
      <c r="T145" s="22"/>
      <c r="U145" s="815">
        <f t="shared" si="2"/>
        <v>0</v>
      </c>
      <c r="V145" s="151"/>
      <c r="W145" s="134"/>
      <c r="X145" s="134"/>
      <c r="Y145" s="134"/>
      <c r="Z145" s="134"/>
      <c r="AA145" s="134"/>
      <c r="AB145" s="152"/>
      <c r="AC145" s="152"/>
      <c r="AD145" s="152"/>
    </row>
    <row r="146" spans="1:30" ht="11.25" customHeight="1" thickTop="1" thickBot="1">
      <c r="A146" s="134"/>
      <c r="B146" s="181" t="s">
        <v>229</v>
      </c>
      <c r="C146" s="207">
        <v>3.62</v>
      </c>
      <c r="D146" s="207" t="s">
        <v>230</v>
      </c>
      <c r="E146" s="207" t="s">
        <v>65</v>
      </c>
      <c r="F146" s="207">
        <v>10</v>
      </c>
      <c r="G146" s="843">
        <v>78.319999999999993</v>
      </c>
      <c r="H146" s="184"/>
      <c r="I146" s="185"/>
      <c r="J146" s="186"/>
      <c r="K146" s="187"/>
      <c r="L146" s="188"/>
      <c r="M146" s="189"/>
      <c r="N146" s="220"/>
      <c r="O146" s="221"/>
      <c r="P146" s="194"/>
      <c r="Q146" s="196"/>
      <c r="R146" s="193"/>
      <c r="S146" s="194"/>
      <c r="T146" s="22"/>
      <c r="U146" s="815">
        <f t="shared" si="2"/>
        <v>0</v>
      </c>
      <c r="V146" s="151"/>
      <c r="W146" s="134"/>
      <c r="X146" s="134"/>
      <c r="Y146" s="134"/>
      <c r="Z146" s="134"/>
      <c r="AA146" s="134"/>
      <c r="AB146" s="152"/>
      <c r="AC146" s="152"/>
      <c r="AD146" s="152"/>
    </row>
    <row r="147" spans="1:30" ht="11.25" customHeight="1" thickBot="1">
      <c r="A147" s="134"/>
      <c r="B147" s="196"/>
      <c r="C147" s="209"/>
      <c r="D147" s="196"/>
      <c r="E147" s="196"/>
      <c r="F147" s="196"/>
      <c r="G147" s="843"/>
      <c r="H147" s="56"/>
      <c r="I147" s="196"/>
      <c r="J147" s="196"/>
      <c r="K147" s="196"/>
      <c r="L147" s="198"/>
      <c r="M147" s="196"/>
      <c r="N147" s="147"/>
      <c r="O147" s="147"/>
      <c r="P147" s="199"/>
      <c r="Q147" s="196"/>
      <c r="R147" s="200"/>
      <c r="S147" s="199"/>
      <c r="T147" s="10"/>
      <c r="U147" s="818"/>
      <c r="V147" s="134"/>
      <c r="W147" s="134"/>
      <c r="X147" s="134"/>
      <c r="Y147" s="134"/>
      <c r="Z147" s="134"/>
      <c r="AA147" s="134"/>
      <c r="AB147" s="134"/>
      <c r="AC147" s="202"/>
      <c r="AD147" s="202"/>
    </row>
    <row r="148" spans="1:30" ht="11.25" customHeight="1" thickTop="1" thickBot="1">
      <c r="A148" s="134"/>
      <c r="B148" s="135" t="s">
        <v>231</v>
      </c>
      <c r="C148" s="136">
        <v>0.78</v>
      </c>
      <c r="D148" s="137" t="s">
        <v>232</v>
      </c>
      <c r="E148" s="137" t="s">
        <v>81</v>
      </c>
      <c r="F148" s="137">
        <v>10</v>
      </c>
      <c r="G148" s="843">
        <v>33.03</v>
      </c>
      <c r="H148" s="138"/>
      <c r="I148" s="139"/>
      <c r="J148" s="140"/>
      <c r="K148" s="141"/>
      <c r="L148" s="142"/>
      <c r="M148" s="143"/>
      <c r="N148" s="212"/>
      <c r="O148" s="213"/>
      <c r="P148" s="149"/>
      <c r="Q148" s="196"/>
      <c r="R148" s="203"/>
      <c r="S148" s="204"/>
      <c r="T148" s="22"/>
      <c r="U148" s="815">
        <f t="shared" si="2"/>
        <v>0</v>
      </c>
      <c r="V148" s="151"/>
      <c r="W148" s="134"/>
      <c r="X148" s="134"/>
      <c r="Y148" s="134"/>
      <c r="Z148" s="134"/>
      <c r="AA148" s="134"/>
      <c r="AB148" s="152"/>
      <c r="AC148" s="152"/>
      <c r="AD148" s="152"/>
    </row>
    <row r="149" spans="1:30" ht="11.25" customHeight="1" thickTop="1" thickBot="1">
      <c r="A149" s="134"/>
      <c r="B149" s="153" t="s">
        <v>231</v>
      </c>
      <c r="C149" s="215">
        <v>1.72</v>
      </c>
      <c r="D149" s="155" t="s">
        <v>233</v>
      </c>
      <c r="E149" s="155" t="s">
        <v>234</v>
      </c>
      <c r="F149" s="155">
        <v>5</v>
      </c>
      <c r="G149" s="843">
        <v>33.950000000000003</v>
      </c>
      <c r="H149" s="156"/>
      <c r="I149" s="157"/>
      <c r="J149" s="158"/>
      <c r="K149" s="159"/>
      <c r="L149" s="160"/>
      <c r="M149" s="161"/>
      <c r="N149" s="216"/>
      <c r="O149" s="217"/>
      <c r="P149" s="166"/>
      <c r="Q149" s="196"/>
      <c r="R149" s="179"/>
      <c r="S149" s="180"/>
      <c r="T149" s="22"/>
      <c r="U149" s="815">
        <f t="shared" si="2"/>
        <v>0</v>
      </c>
      <c r="V149" s="151"/>
      <c r="W149" s="134"/>
      <c r="X149" s="134"/>
      <c r="Y149" s="134"/>
      <c r="Z149" s="134"/>
      <c r="AA149" s="134"/>
      <c r="AB149" s="152"/>
      <c r="AC149" s="152"/>
      <c r="AD149" s="152"/>
    </row>
    <row r="150" spans="1:30" ht="11.25" customHeight="1" thickTop="1" thickBot="1">
      <c r="A150" s="134"/>
      <c r="B150" s="153" t="s">
        <v>231</v>
      </c>
      <c r="C150" s="215">
        <v>2.36</v>
      </c>
      <c r="D150" s="155" t="s">
        <v>235</v>
      </c>
      <c r="E150" s="155" t="s">
        <v>58</v>
      </c>
      <c r="F150" s="155">
        <v>5</v>
      </c>
      <c r="G150" s="843">
        <v>44.7</v>
      </c>
      <c r="H150" s="156"/>
      <c r="I150" s="157"/>
      <c r="J150" s="158"/>
      <c r="K150" s="159"/>
      <c r="L150" s="160"/>
      <c r="M150" s="161"/>
      <c r="N150" s="216"/>
      <c r="O150" s="217"/>
      <c r="P150" s="166"/>
      <c r="Q150" s="196"/>
      <c r="R150" s="179"/>
      <c r="S150" s="180"/>
      <c r="T150" s="22"/>
      <c r="U150" s="815">
        <f t="shared" si="2"/>
        <v>0</v>
      </c>
      <c r="V150" s="151"/>
      <c r="W150" s="134"/>
      <c r="X150" s="134"/>
      <c r="Y150" s="134"/>
      <c r="Z150" s="134"/>
      <c r="AA150" s="134"/>
      <c r="AB150" s="152"/>
      <c r="AC150" s="152"/>
      <c r="AD150" s="152"/>
    </row>
    <row r="151" spans="1:30" ht="11.25" customHeight="1" thickTop="1" thickBot="1">
      <c r="A151" s="134"/>
      <c r="B151" s="167" t="s">
        <v>231</v>
      </c>
      <c r="C151" s="154">
        <v>4.5999999999999996</v>
      </c>
      <c r="D151" s="155" t="s">
        <v>236</v>
      </c>
      <c r="E151" s="155" t="s">
        <v>60</v>
      </c>
      <c r="F151" s="155">
        <v>5</v>
      </c>
      <c r="G151" s="843">
        <v>70.45</v>
      </c>
      <c r="H151" s="156"/>
      <c r="I151" s="157"/>
      <c r="J151" s="158"/>
      <c r="K151" s="159"/>
      <c r="L151" s="160"/>
      <c r="M151" s="161"/>
      <c r="N151" s="216"/>
      <c r="O151" s="217"/>
      <c r="P151" s="166"/>
      <c r="Q151" s="196"/>
      <c r="R151" s="179"/>
      <c r="S151" s="180"/>
      <c r="T151" s="22"/>
      <c r="U151" s="815">
        <f t="shared" si="2"/>
        <v>0</v>
      </c>
      <c r="V151" s="151"/>
      <c r="W151" s="134"/>
      <c r="X151" s="134"/>
      <c r="Y151" s="134"/>
      <c r="Z151" s="134"/>
      <c r="AA151" s="134"/>
      <c r="AB151" s="152"/>
      <c r="AC151" s="152"/>
      <c r="AD151" s="152"/>
    </row>
    <row r="152" spans="1:30" ht="11.25" customHeight="1" thickTop="1" thickBot="1">
      <c r="A152" s="134"/>
      <c r="B152" s="153" t="s">
        <v>231</v>
      </c>
      <c r="C152" s="241">
        <v>9.16</v>
      </c>
      <c r="D152" s="155" t="s">
        <v>237</v>
      </c>
      <c r="E152" s="155" t="s">
        <v>76</v>
      </c>
      <c r="F152" s="155">
        <v>5</v>
      </c>
      <c r="G152" s="843">
        <v>142.4</v>
      </c>
      <c r="H152" s="156"/>
      <c r="I152" s="157"/>
      <c r="J152" s="158"/>
      <c r="K152" s="159"/>
      <c r="L152" s="160"/>
      <c r="M152" s="161"/>
      <c r="N152" s="216"/>
      <c r="O152" s="217"/>
      <c r="P152" s="166"/>
      <c r="Q152" s="196"/>
      <c r="R152" s="179"/>
      <c r="S152" s="180"/>
      <c r="T152" s="22"/>
      <c r="U152" s="815">
        <f t="shared" si="2"/>
        <v>0</v>
      </c>
      <c r="V152" s="151"/>
      <c r="W152" s="134"/>
      <c r="X152" s="134"/>
      <c r="Y152" s="134"/>
      <c r="Z152" s="134"/>
      <c r="AA152" s="134"/>
      <c r="AB152" s="152"/>
      <c r="AC152" s="152"/>
      <c r="AD152" s="152"/>
    </row>
    <row r="153" spans="1:30" ht="11.25" customHeight="1" thickTop="1" thickBot="1">
      <c r="A153" s="134"/>
      <c r="B153" s="242" t="s">
        <v>231</v>
      </c>
      <c r="C153" s="215">
        <v>3.36</v>
      </c>
      <c r="D153" s="155" t="s">
        <v>238</v>
      </c>
      <c r="E153" s="155" t="s">
        <v>87</v>
      </c>
      <c r="F153" s="155">
        <v>1</v>
      </c>
      <c r="G153" s="843">
        <v>44.64</v>
      </c>
      <c r="H153" s="156"/>
      <c r="I153" s="157"/>
      <c r="J153" s="158"/>
      <c r="K153" s="159"/>
      <c r="L153" s="160"/>
      <c r="M153" s="161"/>
      <c r="N153" s="216"/>
      <c r="O153" s="217"/>
      <c r="P153" s="166"/>
      <c r="Q153" s="196"/>
      <c r="R153" s="179"/>
      <c r="S153" s="180"/>
      <c r="T153" s="22"/>
      <c r="U153" s="815">
        <f t="shared" si="2"/>
        <v>0</v>
      </c>
      <c r="V153" s="151"/>
      <c r="W153" s="134"/>
      <c r="X153" s="134"/>
      <c r="Y153" s="134"/>
      <c r="Z153" s="134"/>
      <c r="AA153" s="134"/>
      <c r="AB153" s="152"/>
      <c r="AC153" s="152"/>
      <c r="AD153" s="152"/>
    </row>
    <row r="154" spans="1:30" ht="11.25" customHeight="1" thickTop="1" thickBot="1">
      <c r="A154" s="134"/>
      <c r="B154" s="153" t="s">
        <v>231</v>
      </c>
      <c r="C154" s="215">
        <v>3.82</v>
      </c>
      <c r="D154" s="155" t="s">
        <v>239</v>
      </c>
      <c r="E154" s="155" t="s">
        <v>89</v>
      </c>
      <c r="F154" s="155">
        <v>1</v>
      </c>
      <c r="G154" s="843">
        <v>60.08</v>
      </c>
      <c r="H154" s="156"/>
      <c r="I154" s="157"/>
      <c r="J154" s="158"/>
      <c r="K154" s="159"/>
      <c r="L154" s="160"/>
      <c r="M154" s="161"/>
      <c r="N154" s="216"/>
      <c r="O154" s="217"/>
      <c r="P154" s="166"/>
      <c r="Q154" s="196"/>
      <c r="R154" s="165"/>
      <c r="S154" s="166"/>
      <c r="T154" s="22"/>
      <c r="U154" s="815">
        <f t="shared" si="2"/>
        <v>0</v>
      </c>
      <c r="V154" s="151"/>
      <c r="W154" s="134"/>
      <c r="X154" s="134"/>
      <c r="Y154" s="134"/>
      <c r="Z154" s="134"/>
      <c r="AA154" s="134"/>
      <c r="AB154" s="152"/>
      <c r="AC154" s="152"/>
      <c r="AD154" s="152"/>
    </row>
    <row r="155" spans="1:30" ht="11.25" customHeight="1" thickTop="1" thickBot="1">
      <c r="A155" s="134"/>
      <c r="B155" s="153" t="s">
        <v>231</v>
      </c>
      <c r="C155" s="215">
        <v>6.08</v>
      </c>
      <c r="D155" s="155" t="s">
        <v>240</v>
      </c>
      <c r="E155" s="155" t="s">
        <v>101</v>
      </c>
      <c r="F155" s="155">
        <v>1</v>
      </c>
      <c r="G155" s="843">
        <v>77.09</v>
      </c>
      <c r="H155" s="243"/>
      <c r="I155" s="244"/>
      <c r="J155" s="245"/>
      <c r="K155" s="246"/>
      <c r="L155" s="247"/>
      <c r="M155" s="248"/>
      <c r="N155" s="249"/>
      <c r="O155" s="250"/>
      <c r="P155" s="251"/>
      <c r="Q155" s="196"/>
      <c r="R155" s="252"/>
      <c r="S155" s="251"/>
      <c r="T155" s="22"/>
      <c r="U155" s="815">
        <f t="shared" si="2"/>
        <v>0</v>
      </c>
      <c r="V155" s="151"/>
      <c r="W155" s="134"/>
      <c r="X155" s="134"/>
      <c r="Y155" s="134"/>
      <c r="Z155" s="134"/>
      <c r="AA155" s="134"/>
      <c r="AB155" s="152"/>
      <c r="AC155" s="152"/>
      <c r="AD155" s="152"/>
    </row>
    <row r="156" spans="1:30" ht="11.25" customHeight="1" thickTop="1" thickBot="1">
      <c r="A156" s="134"/>
      <c r="B156" s="181" t="s">
        <v>241</v>
      </c>
      <c r="C156" s="207">
        <v>31.879999999999995</v>
      </c>
      <c r="D156" s="207" t="s">
        <v>242</v>
      </c>
      <c r="E156" s="207" t="s">
        <v>65</v>
      </c>
      <c r="F156" s="207">
        <v>33</v>
      </c>
      <c r="G156" s="843">
        <v>506.33999999999992</v>
      </c>
      <c r="H156" s="184"/>
      <c r="I156" s="185"/>
      <c r="J156" s="186"/>
      <c r="K156" s="187"/>
      <c r="L156" s="188"/>
      <c r="M156" s="189"/>
      <c r="N156" s="220"/>
      <c r="O156" s="221"/>
      <c r="P156" s="194"/>
      <c r="Q156" s="196"/>
      <c r="R156" s="193"/>
      <c r="S156" s="194"/>
      <c r="T156" s="22"/>
      <c r="U156" s="815">
        <f t="shared" si="2"/>
        <v>0</v>
      </c>
      <c r="V156" s="151"/>
      <c r="W156" s="134"/>
      <c r="X156" s="134"/>
      <c r="Y156" s="134"/>
      <c r="Z156" s="134"/>
      <c r="AA156" s="134"/>
      <c r="AB156" s="152"/>
      <c r="AC156" s="152"/>
      <c r="AD156" s="152"/>
    </row>
    <row r="157" spans="1:30" ht="11.25" customHeight="1" thickBot="1">
      <c r="A157" s="253"/>
      <c r="B157" s="254"/>
      <c r="C157" s="255"/>
      <c r="D157" s="255"/>
      <c r="E157" s="255"/>
      <c r="F157" s="255"/>
      <c r="G157" s="843"/>
      <c r="H157" s="256"/>
      <c r="I157" s="254"/>
      <c r="J157" s="254"/>
      <c r="K157" s="254"/>
      <c r="L157" s="257"/>
      <c r="M157" s="254"/>
      <c r="N157" s="254"/>
      <c r="O157" s="254"/>
      <c r="P157" s="254"/>
      <c r="Q157" s="254"/>
      <c r="R157" s="258"/>
      <c r="S157" s="254"/>
      <c r="T157" s="259"/>
      <c r="U157" s="818"/>
      <c r="V157" s="253"/>
      <c r="W157" s="253"/>
      <c r="X157" s="253"/>
      <c r="Y157" s="253"/>
      <c r="Z157" s="253"/>
      <c r="AA157" s="253"/>
      <c r="AB157" s="253"/>
      <c r="AC157" s="260"/>
      <c r="AD157" s="260"/>
    </row>
    <row r="158" spans="1:30" ht="11.25" customHeight="1" thickTop="1" thickBot="1">
      <c r="A158" s="942"/>
      <c r="B158" s="135" t="s">
        <v>243</v>
      </c>
      <c r="C158" s="136">
        <v>9.6</v>
      </c>
      <c r="D158" s="136" t="s">
        <v>244</v>
      </c>
      <c r="E158" s="261" t="s">
        <v>76</v>
      </c>
      <c r="F158" s="137">
        <v>5</v>
      </c>
      <c r="G158" s="843">
        <v>133.66999999999999</v>
      </c>
      <c r="H158" s="138"/>
      <c r="I158" s="139"/>
      <c r="J158" s="140"/>
      <c r="K158" s="141"/>
      <c r="L158" s="142"/>
      <c r="M158" s="143"/>
      <c r="N158" s="212"/>
      <c r="O158" s="213"/>
      <c r="P158" s="149"/>
      <c r="Q158" s="196"/>
      <c r="R158" s="203"/>
      <c r="S158" s="204"/>
      <c r="T158" s="22"/>
      <c r="U158" s="815">
        <f t="shared" si="2"/>
        <v>0</v>
      </c>
      <c r="V158" s="151"/>
      <c r="W158" s="134"/>
      <c r="X158" s="134"/>
      <c r="Y158" s="134"/>
      <c r="Z158" s="134"/>
      <c r="AA158" s="134"/>
      <c r="AB158" s="152"/>
      <c r="AC158" s="152"/>
      <c r="AD158" s="152"/>
    </row>
    <row r="159" spans="1:30" ht="11.25" customHeight="1" thickTop="1" thickBot="1">
      <c r="A159" s="940"/>
      <c r="B159" s="153" t="s">
        <v>243</v>
      </c>
      <c r="C159" s="215">
        <v>2.7</v>
      </c>
      <c r="D159" s="262" t="s">
        <v>245</v>
      </c>
      <c r="E159" s="263" t="s">
        <v>123</v>
      </c>
      <c r="F159" s="155">
        <v>1</v>
      </c>
      <c r="G159" s="843">
        <v>35.51</v>
      </c>
      <c r="H159" s="156"/>
      <c r="I159" s="157"/>
      <c r="J159" s="158"/>
      <c r="K159" s="159"/>
      <c r="L159" s="160"/>
      <c r="M159" s="161"/>
      <c r="N159" s="216"/>
      <c r="O159" s="217"/>
      <c r="P159" s="166"/>
      <c r="Q159" s="196"/>
      <c r="R159" s="179"/>
      <c r="S159" s="180"/>
      <c r="T159" s="22"/>
      <c r="U159" s="815">
        <f t="shared" si="2"/>
        <v>0</v>
      </c>
      <c r="V159" s="151"/>
      <c r="W159" s="134"/>
      <c r="X159" s="134"/>
      <c r="Y159" s="134"/>
      <c r="Z159" s="134"/>
      <c r="AA159" s="134"/>
      <c r="AB159" s="152"/>
      <c r="AC159" s="152"/>
      <c r="AD159" s="152"/>
    </row>
    <row r="160" spans="1:30" ht="11.25" customHeight="1" thickTop="1" thickBot="1">
      <c r="A160" s="940"/>
      <c r="B160" s="167" t="s">
        <v>243</v>
      </c>
      <c r="C160" s="154">
        <v>3</v>
      </c>
      <c r="D160" s="262" t="s">
        <v>246</v>
      </c>
      <c r="E160" s="263" t="s">
        <v>247</v>
      </c>
      <c r="F160" s="155">
        <v>1</v>
      </c>
      <c r="G160" s="843">
        <v>30.97</v>
      </c>
      <c r="H160" s="156"/>
      <c r="I160" s="157"/>
      <c r="J160" s="158"/>
      <c r="K160" s="159"/>
      <c r="L160" s="160"/>
      <c r="M160" s="161"/>
      <c r="N160" s="216"/>
      <c r="O160" s="217"/>
      <c r="P160" s="166"/>
      <c r="Q160" s="196"/>
      <c r="R160" s="179"/>
      <c r="S160" s="180"/>
      <c r="T160" s="22"/>
      <c r="U160" s="815">
        <f t="shared" si="2"/>
        <v>0</v>
      </c>
      <c r="V160" s="151"/>
      <c r="W160" s="134"/>
      <c r="X160" s="134"/>
      <c r="Y160" s="134"/>
      <c r="Z160" s="134"/>
      <c r="AA160" s="134"/>
      <c r="AB160" s="152"/>
      <c r="AC160" s="152"/>
      <c r="AD160" s="152"/>
    </row>
    <row r="161" spans="1:30" ht="11.25" customHeight="1" thickTop="1" thickBot="1">
      <c r="A161" s="940"/>
      <c r="B161" s="153" t="s">
        <v>243</v>
      </c>
      <c r="C161" s="241">
        <v>4.3499999999999996</v>
      </c>
      <c r="D161" s="262" t="s">
        <v>248</v>
      </c>
      <c r="E161" s="263" t="s">
        <v>87</v>
      </c>
      <c r="F161" s="155">
        <v>1</v>
      </c>
      <c r="G161" s="843">
        <v>40.450000000000003</v>
      </c>
      <c r="H161" s="156"/>
      <c r="I161" s="157"/>
      <c r="J161" s="158"/>
      <c r="K161" s="159"/>
      <c r="L161" s="160"/>
      <c r="M161" s="161"/>
      <c r="N161" s="216"/>
      <c r="O161" s="217"/>
      <c r="P161" s="166"/>
      <c r="Q161" s="196"/>
      <c r="R161" s="179"/>
      <c r="S161" s="180"/>
      <c r="T161" s="22"/>
      <c r="U161" s="815">
        <f t="shared" si="2"/>
        <v>0</v>
      </c>
      <c r="V161" s="151"/>
      <c r="W161" s="134"/>
      <c r="X161" s="134"/>
      <c r="Y161" s="134"/>
      <c r="Z161" s="134"/>
      <c r="AA161" s="134"/>
      <c r="AB161" s="152"/>
      <c r="AC161" s="152"/>
      <c r="AD161" s="152"/>
    </row>
    <row r="162" spans="1:30" ht="11.25" customHeight="1" thickTop="1" thickBot="1">
      <c r="A162" s="940"/>
      <c r="B162" s="242" t="s">
        <v>243</v>
      </c>
      <c r="C162" s="215">
        <v>6.51</v>
      </c>
      <c r="D162" s="262" t="s">
        <v>249</v>
      </c>
      <c r="E162" s="263" t="s">
        <v>89</v>
      </c>
      <c r="F162" s="155">
        <v>1</v>
      </c>
      <c r="G162" s="843">
        <v>67.06</v>
      </c>
      <c r="H162" s="156"/>
      <c r="I162" s="157"/>
      <c r="J162" s="158"/>
      <c r="K162" s="159"/>
      <c r="L162" s="160"/>
      <c r="M162" s="161"/>
      <c r="N162" s="216"/>
      <c r="O162" s="217"/>
      <c r="P162" s="166"/>
      <c r="Q162" s="196"/>
      <c r="R162" s="179"/>
      <c r="S162" s="180"/>
      <c r="T162" s="22"/>
      <c r="U162" s="815">
        <f t="shared" si="2"/>
        <v>0</v>
      </c>
      <c r="V162" s="151"/>
      <c r="W162" s="134"/>
      <c r="X162" s="134"/>
      <c r="Y162" s="134"/>
      <c r="Z162" s="134"/>
      <c r="AA162" s="134"/>
      <c r="AB162" s="152"/>
      <c r="AC162" s="152"/>
      <c r="AD162" s="152"/>
    </row>
    <row r="163" spans="1:30" ht="11.25" customHeight="1" thickTop="1" thickBot="1">
      <c r="A163" s="940"/>
      <c r="B163" s="153" t="s">
        <v>243</v>
      </c>
      <c r="C163" s="215">
        <v>7.18</v>
      </c>
      <c r="D163" s="262" t="s">
        <v>250</v>
      </c>
      <c r="E163" s="263" t="s">
        <v>101</v>
      </c>
      <c r="F163" s="155">
        <v>1</v>
      </c>
      <c r="G163" s="843">
        <v>74.760000000000005</v>
      </c>
      <c r="H163" s="156"/>
      <c r="I163" s="157"/>
      <c r="J163" s="158"/>
      <c r="K163" s="159"/>
      <c r="L163" s="160"/>
      <c r="M163" s="161"/>
      <c r="N163" s="216"/>
      <c r="O163" s="217"/>
      <c r="P163" s="166"/>
      <c r="Q163" s="196"/>
      <c r="R163" s="179"/>
      <c r="S163" s="180"/>
      <c r="T163" s="22"/>
      <c r="U163" s="815">
        <f t="shared" si="2"/>
        <v>0</v>
      </c>
      <c r="V163" s="151"/>
      <c r="W163" s="134"/>
      <c r="X163" s="134"/>
      <c r="Y163" s="134"/>
      <c r="Z163" s="134"/>
      <c r="AA163" s="134"/>
      <c r="AB163" s="152"/>
      <c r="AC163" s="152"/>
      <c r="AD163" s="152"/>
    </row>
    <row r="164" spans="1:30" ht="11.25" customHeight="1" thickTop="1" thickBot="1">
      <c r="A164" s="940"/>
      <c r="B164" s="167" t="s">
        <v>243</v>
      </c>
      <c r="C164" s="206">
        <v>14.3</v>
      </c>
      <c r="D164" s="264" t="s">
        <v>251</v>
      </c>
      <c r="E164" s="265" t="s">
        <v>103</v>
      </c>
      <c r="F164" s="169">
        <v>1</v>
      </c>
      <c r="G164" s="843">
        <v>134.24</v>
      </c>
      <c r="H164" s="170"/>
      <c r="I164" s="171"/>
      <c r="J164" s="172"/>
      <c r="K164" s="173"/>
      <c r="L164" s="174"/>
      <c r="M164" s="175"/>
      <c r="N164" s="218"/>
      <c r="O164" s="219"/>
      <c r="P164" s="180"/>
      <c r="Q164" s="196"/>
      <c r="R164" s="179"/>
      <c r="S164" s="180"/>
      <c r="T164" s="22"/>
      <c r="U164" s="815">
        <f t="shared" si="2"/>
        <v>0</v>
      </c>
      <c r="V164" s="151"/>
      <c r="W164" s="134"/>
      <c r="X164" s="134"/>
      <c r="Y164" s="134"/>
      <c r="Z164" s="134"/>
      <c r="AA164" s="134"/>
      <c r="AB164" s="152"/>
      <c r="AC164" s="152"/>
      <c r="AD164" s="152"/>
    </row>
    <row r="165" spans="1:30" ht="11.25" customHeight="1" thickTop="1" thickBot="1">
      <c r="A165" s="941"/>
      <c r="B165" s="181" t="s">
        <v>252</v>
      </c>
      <c r="C165" s="207">
        <v>47.64</v>
      </c>
      <c r="D165" s="207" t="s">
        <v>253</v>
      </c>
      <c r="E165" s="207" t="s">
        <v>65</v>
      </c>
      <c r="F165" s="207">
        <v>11</v>
      </c>
      <c r="G165" s="843">
        <v>516.66</v>
      </c>
      <c r="H165" s="184"/>
      <c r="I165" s="185"/>
      <c r="J165" s="186"/>
      <c r="K165" s="187"/>
      <c r="L165" s="188"/>
      <c r="M165" s="189"/>
      <c r="N165" s="220"/>
      <c r="O165" s="221"/>
      <c r="P165" s="194"/>
      <c r="Q165" s="196"/>
      <c r="R165" s="193"/>
      <c r="S165" s="194"/>
      <c r="T165" s="22"/>
      <c r="U165" s="815">
        <f t="shared" si="2"/>
        <v>0</v>
      </c>
      <c r="V165" s="151"/>
      <c r="W165" s="134"/>
      <c r="X165" s="134"/>
      <c r="Y165" s="134"/>
      <c r="Z165" s="134"/>
      <c r="AA165" s="134"/>
      <c r="AB165" s="152"/>
      <c r="AC165" s="152"/>
      <c r="AD165" s="152"/>
    </row>
    <row r="166" spans="1:30" ht="11.25" customHeight="1" thickBot="1">
      <c r="A166" s="134"/>
      <c r="B166" s="196"/>
      <c r="C166" s="209"/>
      <c r="D166" s="196"/>
      <c r="E166" s="196"/>
      <c r="F166" s="196"/>
      <c r="G166" s="843"/>
      <c r="H166" s="56"/>
      <c r="I166" s="196"/>
      <c r="J166" s="196"/>
      <c r="K166" s="196"/>
      <c r="L166" s="198"/>
      <c r="M166" s="196"/>
      <c r="N166" s="147"/>
      <c r="O166" s="147"/>
      <c r="P166" s="199"/>
      <c r="Q166" s="196"/>
      <c r="R166" s="200"/>
      <c r="S166" s="199"/>
      <c r="T166" s="10"/>
      <c r="U166" s="818"/>
      <c r="V166" s="134"/>
      <c r="W166" s="134"/>
      <c r="X166" s="134"/>
      <c r="Y166" s="134"/>
      <c r="Z166" s="134"/>
      <c r="AA166" s="134"/>
      <c r="AB166" s="134"/>
      <c r="AC166" s="202"/>
      <c r="AD166" s="202"/>
    </row>
    <row r="167" spans="1:30" ht="11.25" customHeight="1" thickTop="1" thickBot="1">
      <c r="A167" s="134"/>
      <c r="B167" s="135" t="s">
        <v>254</v>
      </c>
      <c r="C167" s="136">
        <v>3.22</v>
      </c>
      <c r="D167" s="266" t="s">
        <v>255</v>
      </c>
      <c r="E167" s="137" t="s">
        <v>109</v>
      </c>
      <c r="F167" s="137">
        <v>10</v>
      </c>
      <c r="G167" s="843">
        <v>70.88</v>
      </c>
      <c r="H167" s="138"/>
      <c r="I167" s="139"/>
      <c r="J167" s="140"/>
      <c r="K167" s="141"/>
      <c r="L167" s="142"/>
      <c r="M167" s="143"/>
      <c r="N167" s="212"/>
      <c r="O167" s="213"/>
      <c r="P167" s="149"/>
      <c r="Q167" s="196"/>
      <c r="R167" s="203"/>
      <c r="S167" s="204"/>
      <c r="T167" s="22"/>
      <c r="U167" s="815">
        <f t="shared" si="2"/>
        <v>0</v>
      </c>
      <c r="V167" s="151"/>
      <c r="W167" s="134"/>
      <c r="X167" s="134"/>
      <c r="Y167" s="134"/>
      <c r="Z167" s="134"/>
      <c r="AA167" s="134"/>
      <c r="AB167" s="152"/>
      <c r="AC167" s="152"/>
      <c r="AD167" s="152"/>
    </row>
    <row r="168" spans="1:30" ht="11.25" customHeight="1" thickTop="1" thickBot="1">
      <c r="A168" s="134"/>
      <c r="B168" s="153" t="s">
        <v>254</v>
      </c>
      <c r="C168" s="215">
        <v>4.22</v>
      </c>
      <c r="D168" s="267" t="s">
        <v>256</v>
      </c>
      <c r="E168" s="155" t="s">
        <v>56</v>
      </c>
      <c r="F168" s="155">
        <v>10</v>
      </c>
      <c r="G168" s="843">
        <v>85.47</v>
      </c>
      <c r="H168" s="156"/>
      <c r="I168" s="157"/>
      <c r="J168" s="158"/>
      <c r="K168" s="159"/>
      <c r="L168" s="160"/>
      <c r="M168" s="161"/>
      <c r="N168" s="216"/>
      <c r="O168" s="217"/>
      <c r="P168" s="166"/>
      <c r="Q168" s="196"/>
      <c r="R168" s="179"/>
      <c r="S168" s="180"/>
      <c r="T168" s="22"/>
      <c r="U168" s="815">
        <f t="shared" si="2"/>
        <v>0</v>
      </c>
      <c r="V168" s="151"/>
      <c r="W168" s="134"/>
      <c r="X168" s="134"/>
      <c r="Y168" s="134"/>
      <c r="Z168" s="134"/>
      <c r="AA168" s="134"/>
      <c r="AB168" s="152"/>
      <c r="AC168" s="152"/>
      <c r="AD168" s="152"/>
    </row>
    <row r="169" spans="1:30" ht="11.25" customHeight="1" thickTop="1" thickBot="1">
      <c r="A169" s="134"/>
      <c r="B169" s="153" t="s">
        <v>254</v>
      </c>
      <c r="C169" s="268">
        <v>3.34</v>
      </c>
      <c r="D169" s="267" t="s">
        <v>257</v>
      </c>
      <c r="E169" s="155" t="s">
        <v>58</v>
      </c>
      <c r="F169" s="155">
        <v>5</v>
      </c>
      <c r="G169" s="843">
        <v>57.97</v>
      </c>
      <c r="H169" s="156"/>
      <c r="I169" s="157"/>
      <c r="J169" s="158"/>
      <c r="K169" s="159"/>
      <c r="L169" s="160"/>
      <c r="M169" s="161"/>
      <c r="N169" s="216"/>
      <c r="O169" s="217"/>
      <c r="P169" s="166"/>
      <c r="Q169" s="196"/>
      <c r="R169" s="179"/>
      <c r="S169" s="180"/>
      <c r="T169" s="22"/>
      <c r="U169" s="815">
        <f t="shared" si="2"/>
        <v>0</v>
      </c>
      <c r="V169" s="151"/>
      <c r="W169" s="134"/>
      <c r="X169" s="134"/>
      <c r="Y169" s="134"/>
      <c r="Z169" s="134"/>
      <c r="AA169" s="134"/>
      <c r="AB169" s="152"/>
      <c r="AC169" s="152"/>
      <c r="AD169" s="152"/>
    </row>
    <row r="170" spans="1:30" ht="11.25" customHeight="1" thickTop="1" thickBot="1">
      <c r="A170" s="134"/>
      <c r="B170" s="153" t="s">
        <v>254</v>
      </c>
      <c r="C170" s="268">
        <v>5.46</v>
      </c>
      <c r="D170" s="267" t="s">
        <v>258</v>
      </c>
      <c r="E170" s="155" t="s">
        <v>60</v>
      </c>
      <c r="F170" s="155">
        <v>5</v>
      </c>
      <c r="G170" s="843">
        <v>106.6</v>
      </c>
      <c r="H170" s="156"/>
      <c r="I170" s="157"/>
      <c r="J170" s="158"/>
      <c r="K170" s="159"/>
      <c r="L170" s="160"/>
      <c r="M170" s="161"/>
      <c r="N170" s="216"/>
      <c r="O170" s="217"/>
      <c r="P170" s="166"/>
      <c r="Q170" s="196"/>
      <c r="R170" s="179"/>
      <c r="S170" s="180"/>
      <c r="T170" s="22"/>
      <c r="U170" s="815">
        <f t="shared" si="2"/>
        <v>0</v>
      </c>
      <c r="V170" s="151"/>
      <c r="W170" s="134"/>
      <c r="X170" s="134"/>
      <c r="Y170" s="134"/>
      <c r="Z170" s="134"/>
      <c r="AA170" s="134"/>
      <c r="AB170" s="152"/>
      <c r="AC170" s="152"/>
      <c r="AD170" s="152"/>
    </row>
    <row r="171" spans="1:30" ht="11.25" customHeight="1" thickTop="1" thickBot="1">
      <c r="A171" s="134"/>
      <c r="B171" s="153" t="s">
        <v>254</v>
      </c>
      <c r="C171" s="268">
        <v>9.98</v>
      </c>
      <c r="D171" s="267" t="s">
        <v>259</v>
      </c>
      <c r="E171" s="155" t="s">
        <v>76</v>
      </c>
      <c r="F171" s="155">
        <v>5</v>
      </c>
      <c r="G171" s="843">
        <v>160.66999999999999</v>
      </c>
      <c r="H171" s="156"/>
      <c r="I171" s="157"/>
      <c r="J171" s="158"/>
      <c r="K171" s="159"/>
      <c r="L171" s="160"/>
      <c r="M171" s="161"/>
      <c r="N171" s="216"/>
      <c r="O171" s="217"/>
      <c r="P171" s="166"/>
      <c r="Q171" s="196"/>
      <c r="R171" s="179"/>
      <c r="S171" s="180"/>
      <c r="T171" s="22"/>
      <c r="U171" s="815">
        <f t="shared" si="2"/>
        <v>0</v>
      </c>
      <c r="V171" s="151"/>
      <c r="W171" s="134"/>
      <c r="X171" s="134"/>
      <c r="Y171" s="134"/>
      <c r="Z171" s="134"/>
      <c r="AA171" s="134"/>
      <c r="AB171" s="152"/>
      <c r="AC171" s="152"/>
      <c r="AD171" s="152"/>
    </row>
    <row r="172" spans="1:30" ht="11.25" customHeight="1" thickTop="1" thickBot="1">
      <c r="A172" s="134"/>
      <c r="B172" s="153" t="s">
        <v>254</v>
      </c>
      <c r="C172" s="268">
        <v>3.37</v>
      </c>
      <c r="D172" s="267" t="s">
        <v>260</v>
      </c>
      <c r="E172" s="155" t="s">
        <v>87</v>
      </c>
      <c r="F172" s="155">
        <v>1</v>
      </c>
      <c r="G172" s="843">
        <v>47.75</v>
      </c>
      <c r="H172" s="156"/>
      <c r="I172" s="157"/>
      <c r="J172" s="158"/>
      <c r="K172" s="159"/>
      <c r="L172" s="160"/>
      <c r="M172" s="161"/>
      <c r="N172" s="216"/>
      <c r="O172" s="217"/>
      <c r="P172" s="166"/>
      <c r="Q172" s="196"/>
      <c r="R172" s="179"/>
      <c r="S172" s="180"/>
      <c r="T172" s="22"/>
      <c r="U172" s="815">
        <f t="shared" si="2"/>
        <v>0</v>
      </c>
      <c r="V172" s="151"/>
      <c r="W172" s="134"/>
      <c r="X172" s="134"/>
      <c r="Y172" s="134"/>
      <c r="Z172" s="134"/>
      <c r="AA172" s="134"/>
      <c r="AB172" s="152"/>
      <c r="AC172" s="152"/>
      <c r="AD172" s="152"/>
    </row>
    <row r="173" spans="1:30" ht="11.25" customHeight="1" thickTop="1" thickBot="1">
      <c r="A173" s="134"/>
      <c r="B173" s="153" t="s">
        <v>254</v>
      </c>
      <c r="C173" s="268">
        <v>6.96</v>
      </c>
      <c r="D173" s="267" t="s">
        <v>261</v>
      </c>
      <c r="E173" s="155" t="s">
        <v>89</v>
      </c>
      <c r="F173" s="155">
        <v>1</v>
      </c>
      <c r="G173" s="843">
        <v>88.89</v>
      </c>
      <c r="H173" s="156"/>
      <c r="I173" s="157"/>
      <c r="J173" s="158"/>
      <c r="K173" s="159"/>
      <c r="L173" s="160"/>
      <c r="M173" s="161"/>
      <c r="N173" s="216"/>
      <c r="O173" s="217"/>
      <c r="P173" s="166"/>
      <c r="Q173" s="196"/>
      <c r="R173" s="179"/>
      <c r="S173" s="180"/>
      <c r="T173" s="22"/>
      <c r="U173" s="815">
        <f t="shared" si="2"/>
        <v>0</v>
      </c>
      <c r="V173" s="151"/>
      <c r="W173" s="134"/>
      <c r="X173" s="134"/>
      <c r="Y173" s="134"/>
      <c r="Z173" s="134"/>
      <c r="AA173" s="134"/>
      <c r="AB173" s="152"/>
      <c r="AC173" s="152"/>
      <c r="AD173" s="152"/>
    </row>
    <row r="174" spans="1:30" ht="11.25" customHeight="1" thickTop="1" thickBot="1">
      <c r="A174" s="134"/>
      <c r="B174" s="167" t="s">
        <v>254</v>
      </c>
      <c r="C174" s="269">
        <v>13.11</v>
      </c>
      <c r="D174" s="270" t="s">
        <v>262</v>
      </c>
      <c r="E174" s="169" t="s">
        <v>101</v>
      </c>
      <c r="F174" s="169">
        <v>1</v>
      </c>
      <c r="G174" s="843">
        <v>145.91999999999999</v>
      </c>
      <c r="H174" s="170"/>
      <c r="I174" s="171"/>
      <c r="J174" s="172"/>
      <c r="K174" s="173"/>
      <c r="L174" s="174"/>
      <c r="M174" s="175"/>
      <c r="N174" s="218"/>
      <c r="O174" s="219"/>
      <c r="P174" s="180"/>
      <c r="Q174" s="196"/>
      <c r="R174" s="179"/>
      <c r="S174" s="180"/>
      <c r="T174" s="22"/>
      <c r="U174" s="815">
        <f t="shared" si="2"/>
        <v>0</v>
      </c>
      <c r="V174" s="151"/>
      <c r="W174" s="134"/>
      <c r="X174" s="134"/>
      <c r="Y174" s="134"/>
      <c r="Z174" s="134"/>
      <c r="AA174" s="134"/>
      <c r="AB174" s="152"/>
      <c r="AC174" s="152"/>
      <c r="AD174" s="152"/>
    </row>
    <row r="175" spans="1:30" ht="11.25" customHeight="1" thickTop="1" thickBot="1">
      <c r="A175" s="134"/>
      <c r="B175" s="181" t="s">
        <v>263</v>
      </c>
      <c r="C175" s="271">
        <v>49.66</v>
      </c>
      <c r="D175" s="271" t="s">
        <v>264</v>
      </c>
      <c r="E175" s="271" t="s">
        <v>65</v>
      </c>
      <c r="F175" s="271">
        <v>38</v>
      </c>
      <c r="G175" s="843">
        <v>764.14999999999986</v>
      </c>
      <c r="H175" s="184"/>
      <c r="I175" s="185"/>
      <c r="J175" s="186"/>
      <c r="K175" s="187"/>
      <c r="L175" s="188"/>
      <c r="M175" s="189"/>
      <c r="N175" s="220"/>
      <c r="O175" s="221"/>
      <c r="P175" s="194"/>
      <c r="Q175" s="196"/>
      <c r="R175" s="193"/>
      <c r="S175" s="194"/>
      <c r="T175" s="22"/>
      <c r="U175" s="815">
        <f t="shared" si="2"/>
        <v>0</v>
      </c>
      <c r="V175" s="151"/>
      <c r="W175" s="134"/>
      <c r="X175" s="134"/>
      <c r="Y175" s="134"/>
      <c r="Z175" s="134"/>
      <c r="AA175" s="134"/>
      <c r="AB175" s="152"/>
      <c r="AC175" s="152"/>
      <c r="AD175" s="152"/>
    </row>
    <row r="176" spans="1:30" ht="11.25" customHeight="1" thickBot="1">
      <c r="A176" s="134"/>
      <c r="B176" s="196"/>
      <c r="C176" s="272"/>
      <c r="D176" s="199"/>
      <c r="E176" s="196"/>
      <c r="F176" s="196"/>
      <c r="G176" s="843"/>
      <c r="H176" s="56"/>
      <c r="I176" s="196"/>
      <c r="J176" s="196"/>
      <c r="K176" s="196"/>
      <c r="L176" s="198"/>
      <c r="M176" s="196"/>
      <c r="N176" s="147"/>
      <c r="O176" s="147"/>
      <c r="P176" s="199"/>
      <c r="Q176" s="196"/>
      <c r="R176" s="200"/>
      <c r="S176" s="199"/>
      <c r="T176" s="10"/>
      <c r="U176" s="818"/>
      <c r="V176" s="134"/>
      <c r="W176" s="134"/>
      <c r="X176" s="134"/>
      <c r="Y176" s="134"/>
      <c r="Z176" s="134"/>
      <c r="AA176" s="134"/>
      <c r="AB176" s="134"/>
      <c r="AC176" s="202"/>
      <c r="AD176" s="202"/>
    </row>
    <row r="177" spans="1:30" ht="11.25" customHeight="1" thickTop="1" thickBot="1">
      <c r="A177" s="134"/>
      <c r="B177" s="135" t="s">
        <v>265</v>
      </c>
      <c r="C177" s="273">
        <v>1.19</v>
      </c>
      <c r="D177" s="274" t="s">
        <v>266</v>
      </c>
      <c r="E177" s="136" t="s">
        <v>81</v>
      </c>
      <c r="F177" s="137">
        <v>10</v>
      </c>
      <c r="G177" s="843">
        <v>41.75</v>
      </c>
      <c r="H177" s="138"/>
      <c r="I177" s="139"/>
      <c r="J177" s="140"/>
      <c r="K177" s="141"/>
      <c r="L177" s="142"/>
      <c r="M177" s="143"/>
      <c r="N177" s="212"/>
      <c r="O177" s="213"/>
      <c r="P177" s="149"/>
      <c r="Q177" s="196"/>
      <c r="R177" s="203"/>
      <c r="S177" s="204"/>
      <c r="T177" s="22"/>
      <c r="U177" s="815">
        <f t="shared" si="2"/>
        <v>0</v>
      </c>
      <c r="V177" s="151"/>
      <c r="W177" s="134"/>
      <c r="X177" s="134"/>
      <c r="Y177" s="134"/>
      <c r="Z177" s="134"/>
      <c r="AA177" s="134"/>
      <c r="AB177" s="152"/>
      <c r="AC177" s="152"/>
      <c r="AD177" s="152"/>
    </row>
    <row r="178" spans="1:30" ht="11.25" customHeight="1" thickTop="1" thickBot="1">
      <c r="A178" s="134"/>
      <c r="B178" s="153" t="s">
        <v>265</v>
      </c>
      <c r="C178" s="275">
        <v>1.54</v>
      </c>
      <c r="D178" s="276" t="s">
        <v>267</v>
      </c>
      <c r="E178" s="215" t="s">
        <v>109</v>
      </c>
      <c r="F178" s="155">
        <v>5</v>
      </c>
      <c r="G178" s="843">
        <v>33.4</v>
      </c>
      <c r="H178" s="156"/>
      <c r="I178" s="157"/>
      <c r="J178" s="158"/>
      <c r="K178" s="159"/>
      <c r="L178" s="160"/>
      <c r="M178" s="161"/>
      <c r="N178" s="216"/>
      <c r="O178" s="217"/>
      <c r="P178" s="166"/>
      <c r="Q178" s="196"/>
      <c r="R178" s="179"/>
      <c r="S178" s="180"/>
      <c r="T178" s="22"/>
      <c r="U178" s="815">
        <f t="shared" si="2"/>
        <v>0</v>
      </c>
      <c r="V178" s="151"/>
      <c r="W178" s="134"/>
      <c r="X178" s="134"/>
      <c r="Y178" s="134"/>
      <c r="Z178" s="134"/>
      <c r="AA178" s="134"/>
      <c r="AB178" s="152"/>
      <c r="AC178" s="152"/>
      <c r="AD178" s="152"/>
    </row>
    <row r="179" spans="1:30" ht="11.25" customHeight="1" thickTop="1" thickBot="1">
      <c r="A179" s="134"/>
      <c r="B179" s="153" t="s">
        <v>265</v>
      </c>
      <c r="C179" s="275">
        <v>3.26</v>
      </c>
      <c r="D179" s="276" t="s">
        <v>268</v>
      </c>
      <c r="E179" s="215" t="s">
        <v>56</v>
      </c>
      <c r="F179" s="155">
        <v>5</v>
      </c>
      <c r="G179" s="843">
        <v>55.16</v>
      </c>
      <c r="H179" s="156"/>
      <c r="I179" s="157"/>
      <c r="J179" s="158"/>
      <c r="K179" s="159"/>
      <c r="L179" s="160"/>
      <c r="M179" s="161"/>
      <c r="N179" s="216"/>
      <c r="O179" s="217"/>
      <c r="P179" s="166"/>
      <c r="Q179" s="196"/>
      <c r="R179" s="179"/>
      <c r="S179" s="180"/>
      <c r="T179" s="22"/>
      <c r="U179" s="815">
        <f t="shared" si="2"/>
        <v>0</v>
      </c>
      <c r="V179" s="151"/>
      <c r="W179" s="134"/>
      <c r="X179" s="134"/>
      <c r="Y179" s="134"/>
      <c r="Z179" s="134"/>
      <c r="AA179" s="134"/>
      <c r="AB179" s="152"/>
      <c r="AC179" s="152"/>
      <c r="AD179" s="152"/>
    </row>
    <row r="180" spans="1:30" ht="11.25" customHeight="1" thickTop="1" thickBot="1">
      <c r="A180" s="134"/>
      <c r="B180" s="153" t="s">
        <v>265</v>
      </c>
      <c r="C180" s="275">
        <v>5.22</v>
      </c>
      <c r="D180" s="276" t="s">
        <v>269</v>
      </c>
      <c r="E180" s="215" t="s">
        <v>270</v>
      </c>
      <c r="F180" s="155">
        <v>5</v>
      </c>
      <c r="G180" s="843">
        <v>109.19</v>
      </c>
      <c r="H180" s="156"/>
      <c r="I180" s="157"/>
      <c r="J180" s="158"/>
      <c r="K180" s="159"/>
      <c r="L180" s="160"/>
      <c r="M180" s="161"/>
      <c r="N180" s="216"/>
      <c r="O180" s="217"/>
      <c r="P180" s="166"/>
      <c r="Q180" s="196"/>
      <c r="R180" s="179"/>
      <c r="S180" s="180"/>
      <c r="T180" s="22"/>
      <c r="U180" s="815">
        <f t="shared" si="2"/>
        <v>0</v>
      </c>
      <c r="V180" s="151"/>
      <c r="W180" s="134"/>
      <c r="X180" s="134"/>
      <c r="Y180" s="134"/>
      <c r="Z180" s="134"/>
      <c r="AA180" s="134"/>
      <c r="AB180" s="152"/>
      <c r="AC180" s="152"/>
      <c r="AD180" s="152"/>
    </row>
    <row r="181" spans="1:30" ht="11.25" customHeight="1" thickTop="1" thickBot="1">
      <c r="A181" s="134"/>
      <c r="B181" s="153" t="s">
        <v>265</v>
      </c>
      <c r="C181" s="275">
        <v>9.3000000000000007</v>
      </c>
      <c r="D181" s="276" t="s">
        <v>271</v>
      </c>
      <c r="E181" s="215" t="s">
        <v>60</v>
      </c>
      <c r="F181" s="155">
        <v>5</v>
      </c>
      <c r="G181" s="843">
        <v>146.31</v>
      </c>
      <c r="H181" s="156"/>
      <c r="I181" s="157"/>
      <c r="J181" s="158"/>
      <c r="K181" s="159"/>
      <c r="L181" s="160"/>
      <c r="M181" s="161"/>
      <c r="N181" s="216"/>
      <c r="O181" s="217"/>
      <c r="P181" s="166"/>
      <c r="Q181" s="196"/>
      <c r="R181" s="179"/>
      <c r="S181" s="180"/>
      <c r="T181" s="22"/>
      <c r="U181" s="815">
        <f t="shared" si="2"/>
        <v>0</v>
      </c>
      <c r="V181" s="151"/>
      <c r="W181" s="134"/>
      <c r="X181" s="134"/>
      <c r="Y181" s="134"/>
      <c r="Z181" s="134"/>
      <c r="AA181" s="134"/>
      <c r="AB181" s="152"/>
      <c r="AC181" s="152"/>
      <c r="AD181" s="152"/>
    </row>
    <row r="182" spans="1:30" ht="11.25" customHeight="1" thickTop="1" thickBot="1">
      <c r="A182" s="134"/>
      <c r="B182" s="153" t="s">
        <v>265</v>
      </c>
      <c r="C182" s="275">
        <v>16.760000000000002</v>
      </c>
      <c r="D182" s="276" t="s">
        <v>272</v>
      </c>
      <c r="E182" s="215" t="s">
        <v>76</v>
      </c>
      <c r="F182" s="155">
        <v>5</v>
      </c>
      <c r="G182" s="843">
        <v>261.45</v>
      </c>
      <c r="H182" s="156"/>
      <c r="I182" s="157"/>
      <c r="J182" s="158"/>
      <c r="K182" s="159"/>
      <c r="L182" s="160"/>
      <c r="M182" s="161"/>
      <c r="N182" s="216"/>
      <c r="O182" s="217"/>
      <c r="P182" s="166"/>
      <c r="Q182" s="196"/>
      <c r="R182" s="179"/>
      <c r="S182" s="180"/>
      <c r="T182" s="22"/>
      <c r="U182" s="815">
        <f t="shared" si="2"/>
        <v>0</v>
      </c>
      <c r="V182" s="151"/>
      <c r="W182" s="134"/>
      <c r="X182" s="134"/>
      <c r="Y182" s="134"/>
      <c r="Z182" s="134"/>
      <c r="AA182" s="134"/>
      <c r="AB182" s="152"/>
      <c r="AC182" s="152"/>
      <c r="AD182" s="152"/>
    </row>
    <row r="183" spans="1:30" ht="11.25" customHeight="1" thickTop="1" thickBot="1">
      <c r="A183" s="134"/>
      <c r="B183" s="153" t="s">
        <v>265</v>
      </c>
      <c r="C183" s="275">
        <v>4.74</v>
      </c>
      <c r="D183" s="276" t="s">
        <v>273</v>
      </c>
      <c r="E183" s="215" t="s">
        <v>123</v>
      </c>
      <c r="F183" s="155">
        <v>1</v>
      </c>
      <c r="G183" s="843">
        <v>71.2</v>
      </c>
      <c r="H183" s="156"/>
      <c r="I183" s="157"/>
      <c r="J183" s="158"/>
      <c r="K183" s="159"/>
      <c r="L183" s="160"/>
      <c r="M183" s="161"/>
      <c r="N183" s="216"/>
      <c r="O183" s="217"/>
      <c r="P183" s="166"/>
      <c r="Q183" s="196"/>
      <c r="R183" s="179"/>
      <c r="S183" s="180"/>
      <c r="T183" s="22"/>
      <c r="U183" s="815">
        <f t="shared" si="2"/>
        <v>0</v>
      </c>
      <c r="V183" s="151"/>
      <c r="W183" s="134"/>
      <c r="X183" s="134"/>
      <c r="Y183" s="134"/>
      <c r="Z183" s="134"/>
      <c r="AA183" s="134"/>
      <c r="AB183" s="152"/>
      <c r="AC183" s="152"/>
      <c r="AD183" s="152"/>
    </row>
    <row r="184" spans="1:30" ht="11.25" customHeight="1" thickTop="1" thickBot="1">
      <c r="A184" s="134"/>
      <c r="B184" s="153" t="s">
        <v>265</v>
      </c>
      <c r="C184" s="275">
        <v>6.02</v>
      </c>
      <c r="D184" s="276" t="s">
        <v>274</v>
      </c>
      <c r="E184" s="215" t="s">
        <v>87</v>
      </c>
      <c r="F184" s="155">
        <v>1</v>
      </c>
      <c r="G184" s="843">
        <v>82.36</v>
      </c>
      <c r="H184" s="156"/>
      <c r="I184" s="157"/>
      <c r="J184" s="158"/>
      <c r="K184" s="159"/>
      <c r="L184" s="160"/>
      <c r="M184" s="161"/>
      <c r="N184" s="216"/>
      <c r="O184" s="217"/>
      <c r="P184" s="166"/>
      <c r="Q184" s="196"/>
      <c r="R184" s="179"/>
      <c r="S184" s="180"/>
      <c r="T184" s="22"/>
      <c r="U184" s="815">
        <f t="shared" si="2"/>
        <v>0</v>
      </c>
      <c r="V184" s="151"/>
      <c r="W184" s="134"/>
      <c r="X184" s="134"/>
      <c r="Y184" s="134"/>
      <c r="Z184" s="134"/>
      <c r="AA184" s="134"/>
      <c r="AB184" s="152"/>
      <c r="AC184" s="152"/>
      <c r="AD184" s="152"/>
    </row>
    <row r="185" spans="1:30" ht="11.25" customHeight="1" thickTop="1" thickBot="1">
      <c r="A185" s="134"/>
      <c r="B185" s="153" t="s">
        <v>265</v>
      </c>
      <c r="C185" s="275">
        <v>7.1</v>
      </c>
      <c r="D185" s="276" t="s">
        <v>275</v>
      </c>
      <c r="E185" s="215" t="s">
        <v>89</v>
      </c>
      <c r="F185" s="155">
        <v>1</v>
      </c>
      <c r="G185" s="843">
        <v>78.34</v>
      </c>
      <c r="H185" s="156"/>
      <c r="I185" s="157"/>
      <c r="J185" s="158"/>
      <c r="K185" s="159"/>
      <c r="L185" s="160"/>
      <c r="M185" s="161"/>
      <c r="N185" s="216"/>
      <c r="O185" s="217"/>
      <c r="P185" s="166"/>
      <c r="Q185" s="196"/>
      <c r="R185" s="179"/>
      <c r="S185" s="180"/>
      <c r="T185" s="22"/>
      <c r="U185" s="815">
        <f t="shared" si="2"/>
        <v>0</v>
      </c>
      <c r="V185" s="151"/>
      <c r="W185" s="134"/>
      <c r="X185" s="134"/>
      <c r="Y185" s="134"/>
      <c r="Z185" s="134"/>
      <c r="AA185" s="134"/>
      <c r="AB185" s="152"/>
      <c r="AC185" s="152"/>
      <c r="AD185" s="152"/>
    </row>
    <row r="186" spans="1:30" ht="11.25" customHeight="1" thickTop="1" thickBot="1">
      <c r="A186" s="134"/>
      <c r="B186" s="153" t="s">
        <v>265</v>
      </c>
      <c r="C186" s="275">
        <v>6.22</v>
      </c>
      <c r="D186" s="276" t="s">
        <v>276</v>
      </c>
      <c r="E186" s="215" t="s">
        <v>277</v>
      </c>
      <c r="F186" s="155">
        <v>1</v>
      </c>
      <c r="G186" s="843">
        <v>88.43</v>
      </c>
      <c r="H186" s="156"/>
      <c r="I186" s="157"/>
      <c r="J186" s="158"/>
      <c r="K186" s="159"/>
      <c r="L186" s="160"/>
      <c r="M186" s="161"/>
      <c r="N186" s="216"/>
      <c r="O186" s="217"/>
      <c r="P186" s="166"/>
      <c r="Q186" s="196"/>
      <c r="R186" s="179"/>
      <c r="S186" s="180"/>
      <c r="T186" s="22"/>
      <c r="U186" s="815">
        <f t="shared" si="2"/>
        <v>0</v>
      </c>
      <c r="V186" s="151"/>
      <c r="W186" s="134"/>
      <c r="X186" s="134"/>
      <c r="Y186" s="134"/>
      <c r="Z186" s="134"/>
      <c r="AA186" s="134"/>
      <c r="AB186" s="152"/>
      <c r="AC186" s="152"/>
      <c r="AD186" s="152"/>
    </row>
    <row r="187" spans="1:30" ht="11.25" customHeight="1" thickTop="1" thickBot="1">
      <c r="A187" s="134"/>
      <c r="B187" s="153" t="s">
        <v>265</v>
      </c>
      <c r="C187" s="275">
        <v>10.62</v>
      </c>
      <c r="D187" s="276" t="s">
        <v>278</v>
      </c>
      <c r="E187" s="215" t="s">
        <v>101</v>
      </c>
      <c r="F187" s="155">
        <v>1</v>
      </c>
      <c r="G187" s="843">
        <v>201.93</v>
      </c>
      <c r="H187" s="156"/>
      <c r="I187" s="157"/>
      <c r="J187" s="158"/>
      <c r="K187" s="159"/>
      <c r="L187" s="160"/>
      <c r="M187" s="161"/>
      <c r="N187" s="216"/>
      <c r="O187" s="217"/>
      <c r="P187" s="166"/>
      <c r="Q187" s="196"/>
      <c r="R187" s="179"/>
      <c r="S187" s="180"/>
      <c r="T187" s="22"/>
      <c r="U187" s="815">
        <f t="shared" si="2"/>
        <v>0</v>
      </c>
      <c r="V187" s="151"/>
      <c r="W187" s="134"/>
      <c r="X187" s="134"/>
      <c r="Y187" s="134"/>
      <c r="Z187" s="134"/>
      <c r="AA187" s="134"/>
      <c r="AB187" s="152"/>
      <c r="AC187" s="152"/>
      <c r="AD187" s="152"/>
    </row>
    <row r="188" spans="1:30" ht="11.25" customHeight="1" thickTop="1" thickBot="1">
      <c r="A188" s="134"/>
      <c r="B188" s="167" t="s">
        <v>265</v>
      </c>
      <c r="C188" s="277">
        <v>19.3</v>
      </c>
      <c r="D188" s="278" t="s">
        <v>279</v>
      </c>
      <c r="E188" s="206" t="s">
        <v>103</v>
      </c>
      <c r="F188" s="169">
        <v>1</v>
      </c>
      <c r="G188" s="843">
        <v>283.8</v>
      </c>
      <c r="H188" s="170"/>
      <c r="I188" s="171"/>
      <c r="J188" s="172"/>
      <c r="K188" s="173"/>
      <c r="L188" s="174"/>
      <c r="M188" s="175"/>
      <c r="N188" s="218"/>
      <c r="O188" s="219"/>
      <c r="P188" s="180"/>
      <c r="Q188" s="196"/>
      <c r="R188" s="179"/>
      <c r="S188" s="180"/>
      <c r="T188" s="22"/>
      <c r="U188" s="815">
        <f t="shared" si="2"/>
        <v>0</v>
      </c>
      <c r="V188" s="151"/>
      <c r="W188" s="134"/>
      <c r="X188" s="134"/>
      <c r="Y188" s="134"/>
      <c r="Z188" s="134"/>
      <c r="AA188" s="134"/>
      <c r="AB188" s="152"/>
      <c r="AC188" s="152"/>
      <c r="AD188" s="152"/>
    </row>
    <row r="189" spans="1:30" ht="11.25" customHeight="1" thickTop="1" thickBot="1">
      <c r="A189" s="134"/>
      <c r="B189" s="181" t="s">
        <v>280</v>
      </c>
      <c r="C189" s="279">
        <v>91.27</v>
      </c>
      <c r="D189" s="279" t="s">
        <v>281</v>
      </c>
      <c r="E189" s="279" t="s">
        <v>65</v>
      </c>
      <c r="F189" s="280">
        <v>41</v>
      </c>
      <c r="G189" s="843">
        <v>1453.3200000000002</v>
      </c>
      <c r="H189" s="184"/>
      <c r="I189" s="185"/>
      <c r="J189" s="186"/>
      <c r="K189" s="187"/>
      <c r="L189" s="188"/>
      <c r="M189" s="189"/>
      <c r="N189" s="220"/>
      <c r="O189" s="221"/>
      <c r="P189" s="194"/>
      <c r="Q189" s="196"/>
      <c r="R189" s="193"/>
      <c r="S189" s="194"/>
      <c r="T189" s="22"/>
      <c r="U189" s="815">
        <f t="shared" si="2"/>
        <v>0</v>
      </c>
      <c r="V189" s="151"/>
      <c r="W189" s="134"/>
      <c r="X189" s="134"/>
      <c r="Y189" s="134"/>
      <c r="Z189" s="134"/>
      <c r="AA189" s="134"/>
      <c r="AB189" s="152"/>
      <c r="AC189" s="152"/>
      <c r="AD189" s="152"/>
    </row>
    <row r="190" spans="1:30" ht="11.25" customHeight="1" thickBot="1">
      <c r="A190" s="134"/>
      <c r="B190" s="196"/>
      <c r="C190" s="281"/>
      <c r="D190" s="282"/>
      <c r="E190" s="209"/>
      <c r="F190" s="196"/>
      <c r="G190" s="843"/>
      <c r="H190" s="56"/>
      <c r="I190" s="196"/>
      <c r="J190" s="196"/>
      <c r="K190" s="196"/>
      <c r="L190" s="198"/>
      <c r="M190" s="196"/>
      <c r="N190" s="147"/>
      <c r="O190" s="147"/>
      <c r="P190" s="199"/>
      <c r="Q190" s="196"/>
      <c r="R190" s="200"/>
      <c r="S190" s="199"/>
      <c r="T190" s="10"/>
      <c r="U190" s="818"/>
      <c r="V190" s="134"/>
      <c r="W190" s="134"/>
      <c r="X190" s="134"/>
      <c r="Y190" s="134"/>
      <c r="Z190" s="134"/>
      <c r="AA190" s="134"/>
      <c r="AB190" s="134"/>
      <c r="AC190" s="202"/>
      <c r="AD190" s="202"/>
    </row>
    <row r="191" spans="1:30" ht="11.25" customHeight="1" thickTop="1" thickBot="1">
      <c r="A191" s="134"/>
      <c r="B191" s="181" t="s">
        <v>282</v>
      </c>
      <c r="C191" s="207">
        <v>1.24</v>
      </c>
      <c r="D191" s="283" t="s">
        <v>283</v>
      </c>
      <c r="E191" s="208" t="s">
        <v>109</v>
      </c>
      <c r="F191" s="208">
        <v>10</v>
      </c>
      <c r="G191" s="843">
        <v>42.75</v>
      </c>
      <c r="H191" s="184"/>
      <c r="I191" s="185"/>
      <c r="J191" s="186"/>
      <c r="K191" s="187"/>
      <c r="L191" s="188"/>
      <c r="M191" s="189"/>
      <c r="N191" s="220"/>
      <c r="O191" s="284"/>
      <c r="P191" s="285"/>
      <c r="Q191" s="196"/>
      <c r="R191" s="193"/>
      <c r="S191" s="194"/>
      <c r="T191" s="22"/>
      <c r="U191" s="815">
        <f t="shared" si="2"/>
        <v>0</v>
      </c>
      <c r="V191" s="151"/>
      <c r="W191" s="134"/>
      <c r="X191" s="134"/>
      <c r="Y191" s="134"/>
      <c r="Z191" s="134"/>
      <c r="AA191" s="134"/>
      <c r="AB191" s="152"/>
      <c r="AC191" s="152"/>
      <c r="AD191" s="152"/>
    </row>
    <row r="192" spans="1:30" ht="11.25" customHeight="1" thickBot="1">
      <c r="A192" s="134"/>
      <c r="B192" s="196"/>
      <c r="C192" s="209"/>
      <c r="D192" s="199"/>
      <c r="E192" s="196"/>
      <c r="F192" s="196"/>
      <c r="G192" s="843"/>
      <c r="H192" s="196"/>
      <c r="I192" s="196"/>
      <c r="J192" s="196"/>
      <c r="K192" s="196"/>
      <c r="L192" s="198"/>
      <c r="M192" s="196"/>
      <c r="N192" s="147"/>
      <c r="O192" s="147"/>
      <c r="P192" s="199"/>
      <c r="Q192" s="196"/>
      <c r="R192" s="200"/>
      <c r="S192" s="199"/>
      <c r="T192" s="10"/>
      <c r="U192" s="818"/>
      <c r="V192" s="134"/>
      <c r="W192" s="134"/>
      <c r="X192" s="134"/>
      <c r="Y192" s="134"/>
      <c r="Z192" s="134"/>
      <c r="AA192" s="134"/>
      <c r="AB192" s="134"/>
      <c r="AC192" s="202"/>
      <c r="AD192" s="202"/>
    </row>
    <row r="193" spans="1:30" ht="11.25" hidden="1" customHeight="1">
      <c r="A193" s="939"/>
      <c r="B193" s="286" t="s">
        <v>284</v>
      </c>
      <c r="C193" s="287">
        <v>3.07</v>
      </c>
      <c r="D193" s="288" t="s">
        <v>285</v>
      </c>
      <c r="E193" s="288" t="s">
        <v>56</v>
      </c>
      <c r="F193" s="288">
        <v>5</v>
      </c>
      <c r="G193" s="843" t="e">
        <v>#REF!</v>
      </c>
      <c r="H193" s="138"/>
      <c r="I193" s="139"/>
      <c r="J193" s="140"/>
      <c r="K193" s="141"/>
      <c r="L193" s="142"/>
      <c r="M193" s="143"/>
      <c r="N193" s="212"/>
      <c r="O193" s="213"/>
      <c r="P193" s="149"/>
      <c r="Q193" s="147"/>
      <c r="R193" s="203"/>
      <c r="S193" s="204"/>
      <c r="T193" s="150"/>
      <c r="U193" s="815" t="e">
        <f t="shared" si="2"/>
        <v>#REF!</v>
      </c>
      <c r="V193" s="151"/>
      <c r="W193" s="134"/>
      <c r="X193" s="134"/>
      <c r="Y193" s="134"/>
      <c r="Z193" s="134"/>
      <c r="AA193" s="134"/>
      <c r="AB193" s="152"/>
      <c r="AC193" s="152"/>
      <c r="AD193" s="152"/>
    </row>
    <row r="194" spans="1:30" ht="11.25" hidden="1" customHeight="1">
      <c r="A194" s="940"/>
      <c r="B194" s="289" t="s">
        <v>284</v>
      </c>
      <c r="C194" s="290">
        <v>4.8600000000000003</v>
      </c>
      <c r="D194" s="291" t="s">
        <v>286</v>
      </c>
      <c r="E194" s="291" t="s">
        <v>58</v>
      </c>
      <c r="F194" s="291">
        <v>5</v>
      </c>
      <c r="G194" s="843" t="e">
        <v>#REF!</v>
      </c>
      <c r="H194" s="156"/>
      <c r="I194" s="157"/>
      <c r="J194" s="158"/>
      <c r="K194" s="159"/>
      <c r="L194" s="160"/>
      <c r="M194" s="161"/>
      <c r="N194" s="216"/>
      <c r="O194" s="217"/>
      <c r="P194" s="166"/>
      <c r="Q194" s="147"/>
      <c r="R194" s="179"/>
      <c r="S194" s="180"/>
      <c r="T194" s="150"/>
      <c r="U194" s="815" t="e">
        <f t="shared" si="2"/>
        <v>#REF!</v>
      </c>
      <c r="V194" s="151"/>
      <c r="W194" s="134"/>
      <c r="X194" s="134"/>
      <c r="Y194" s="134"/>
      <c r="Z194" s="134"/>
      <c r="AA194" s="134"/>
      <c r="AB194" s="152"/>
      <c r="AC194" s="152"/>
      <c r="AD194" s="152"/>
    </row>
    <row r="195" spans="1:30" ht="11.25" hidden="1" customHeight="1">
      <c r="A195" s="940"/>
      <c r="B195" s="289" t="s">
        <v>284</v>
      </c>
      <c r="C195" s="290">
        <v>7.25</v>
      </c>
      <c r="D195" s="291" t="s">
        <v>287</v>
      </c>
      <c r="E195" s="291" t="s">
        <v>60</v>
      </c>
      <c r="F195" s="291">
        <v>5</v>
      </c>
      <c r="G195" s="843" t="e">
        <v>#REF!</v>
      </c>
      <c r="H195" s="156"/>
      <c r="I195" s="157"/>
      <c r="J195" s="158"/>
      <c r="K195" s="159"/>
      <c r="L195" s="160"/>
      <c r="M195" s="161"/>
      <c r="N195" s="216"/>
      <c r="O195" s="217"/>
      <c r="P195" s="166"/>
      <c r="Q195" s="147"/>
      <c r="R195" s="179"/>
      <c r="S195" s="180"/>
      <c r="T195" s="150"/>
      <c r="U195" s="815" t="e">
        <f t="shared" si="2"/>
        <v>#REF!</v>
      </c>
      <c r="V195" s="151"/>
      <c r="W195" s="134"/>
      <c r="X195" s="134"/>
      <c r="Y195" s="134"/>
      <c r="Z195" s="134"/>
      <c r="AA195" s="134"/>
      <c r="AB195" s="152"/>
      <c r="AC195" s="152"/>
      <c r="AD195" s="152"/>
    </row>
    <row r="196" spans="1:30" ht="11.25" hidden="1" customHeight="1">
      <c r="A196" s="940"/>
      <c r="B196" s="289" t="s">
        <v>284</v>
      </c>
      <c r="C196" s="292">
        <v>6</v>
      </c>
      <c r="D196" s="291" t="s">
        <v>288</v>
      </c>
      <c r="E196" s="291" t="s">
        <v>87</v>
      </c>
      <c r="F196" s="291">
        <v>1</v>
      </c>
      <c r="G196" s="843" t="e">
        <v>#REF!</v>
      </c>
      <c r="H196" s="156"/>
      <c r="I196" s="157"/>
      <c r="J196" s="158"/>
      <c r="K196" s="159"/>
      <c r="L196" s="160"/>
      <c r="M196" s="161"/>
      <c r="N196" s="216"/>
      <c r="O196" s="217"/>
      <c r="P196" s="166"/>
      <c r="Q196" s="147"/>
      <c r="R196" s="179"/>
      <c r="S196" s="180"/>
      <c r="T196" s="150"/>
      <c r="U196" s="815" t="e">
        <f t="shared" si="2"/>
        <v>#REF!</v>
      </c>
      <c r="V196" s="151"/>
      <c r="W196" s="134"/>
      <c r="X196" s="134"/>
      <c r="Y196" s="134"/>
      <c r="Z196" s="134"/>
      <c r="AA196" s="134"/>
      <c r="AB196" s="152"/>
      <c r="AC196" s="152"/>
      <c r="AD196" s="152"/>
    </row>
    <row r="197" spans="1:30" ht="11.25" hidden="1" customHeight="1">
      <c r="A197" s="940"/>
      <c r="B197" s="289" t="s">
        <v>284</v>
      </c>
      <c r="C197" s="292">
        <v>8.0399999999999991</v>
      </c>
      <c r="D197" s="291" t="s">
        <v>289</v>
      </c>
      <c r="E197" s="291" t="s">
        <v>89</v>
      </c>
      <c r="F197" s="291">
        <v>1</v>
      </c>
      <c r="G197" s="843" t="e">
        <v>#REF!</v>
      </c>
      <c r="H197" s="156"/>
      <c r="I197" s="157"/>
      <c r="J197" s="158"/>
      <c r="K197" s="159"/>
      <c r="L197" s="160"/>
      <c r="M197" s="161"/>
      <c r="N197" s="216"/>
      <c r="O197" s="217"/>
      <c r="P197" s="166"/>
      <c r="Q197" s="147"/>
      <c r="R197" s="179"/>
      <c r="S197" s="180"/>
      <c r="T197" s="150"/>
      <c r="U197" s="815" t="e">
        <f t="shared" si="2"/>
        <v>#REF!</v>
      </c>
      <c r="V197" s="151"/>
      <c r="W197" s="134"/>
      <c r="X197" s="134"/>
      <c r="Y197" s="134"/>
      <c r="Z197" s="134"/>
      <c r="AA197" s="134"/>
      <c r="AB197" s="152"/>
      <c r="AC197" s="152"/>
      <c r="AD197" s="152"/>
    </row>
    <row r="198" spans="1:30" ht="11.25" hidden="1" customHeight="1">
      <c r="A198" s="940"/>
      <c r="B198" s="293" t="s">
        <v>284</v>
      </c>
      <c r="C198" s="294">
        <v>19.899999999999999</v>
      </c>
      <c r="D198" s="295" t="s">
        <v>290</v>
      </c>
      <c r="E198" s="295" t="s">
        <v>62</v>
      </c>
      <c r="F198" s="295">
        <v>1</v>
      </c>
      <c r="G198" s="843" t="e">
        <v>#REF!</v>
      </c>
      <c r="H198" s="170"/>
      <c r="I198" s="171"/>
      <c r="J198" s="172"/>
      <c r="K198" s="173"/>
      <c r="L198" s="174"/>
      <c r="M198" s="175"/>
      <c r="N198" s="218"/>
      <c r="O198" s="219"/>
      <c r="P198" s="180"/>
      <c r="Q198" s="147"/>
      <c r="R198" s="179"/>
      <c r="S198" s="180"/>
      <c r="T198" s="150"/>
      <c r="U198" s="815" t="e">
        <f t="shared" si="2"/>
        <v>#REF!</v>
      </c>
      <c r="V198" s="151"/>
      <c r="W198" s="134"/>
      <c r="X198" s="134"/>
      <c r="Y198" s="134"/>
      <c r="Z198" s="134"/>
      <c r="AA198" s="134"/>
      <c r="AB198" s="152"/>
      <c r="AC198" s="152"/>
      <c r="AD198" s="152"/>
    </row>
    <row r="199" spans="1:30" ht="11.25" hidden="1" customHeight="1">
      <c r="A199" s="941"/>
      <c r="B199" s="296" t="s">
        <v>291</v>
      </c>
      <c r="C199" s="297">
        <v>49.12</v>
      </c>
      <c r="D199" s="297" t="s">
        <v>292</v>
      </c>
      <c r="E199" s="297" t="s">
        <v>65</v>
      </c>
      <c r="F199" s="297">
        <v>18</v>
      </c>
      <c r="G199" s="843" t="e">
        <v>#REF!</v>
      </c>
      <c r="H199" s="184"/>
      <c r="I199" s="185"/>
      <c r="J199" s="186"/>
      <c r="K199" s="187"/>
      <c r="L199" s="188"/>
      <c r="M199" s="189"/>
      <c r="N199" s="220"/>
      <c r="O199" s="221"/>
      <c r="P199" s="194"/>
      <c r="Q199" s="147"/>
      <c r="R199" s="193"/>
      <c r="S199" s="194"/>
      <c r="T199" s="150"/>
      <c r="U199" s="815" t="e">
        <f t="shared" si="2"/>
        <v>#REF!</v>
      </c>
      <c r="V199" s="151"/>
      <c r="W199" s="134"/>
      <c r="X199" s="134"/>
      <c r="Y199" s="134"/>
      <c r="Z199" s="134"/>
      <c r="AA199" s="134"/>
      <c r="AB199" s="152"/>
      <c r="AC199" s="152"/>
      <c r="AD199" s="152"/>
    </row>
    <row r="200" spans="1:30" ht="11.25" customHeight="1" thickBot="1">
      <c r="A200" s="134"/>
      <c r="B200" s="209"/>
      <c r="C200" s="10"/>
      <c r="D200" s="272"/>
      <c r="E200" s="209"/>
      <c r="F200" s="209"/>
      <c r="G200" s="843"/>
      <c r="H200" s="56"/>
      <c r="I200" s="196"/>
      <c r="J200" s="196"/>
      <c r="K200" s="198"/>
      <c r="L200" s="196"/>
      <c r="M200" s="147"/>
      <c r="N200" s="147"/>
      <c r="O200" s="199"/>
      <c r="P200" s="196"/>
      <c r="Q200" s="200"/>
      <c r="R200" s="199"/>
      <c r="S200" s="10"/>
      <c r="T200" s="231"/>
      <c r="U200" s="818"/>
      <c r="V200" s="134"/>
      <c r="W200" s="134"/>
      <c r="X200" s="134"/>
      <c r="Y200" s="134"/>
      <c r="Z200" s="134"/>
      <c r="AA200" s="134"/>
      <c r="AB200" s="202"/>
      <c r="AC200" s="202"/>
    </row>
    <row r="201" spans="1:30" ht="11.25" customHeight="1" thickBot="1">
      <c r="A201" s="134"/>
      <c r="B201" s="238" t="s">
        <v>293</v>
      </c>
      <c r="C201" s="10"/>
      <c r="D201" s="209"/>
      <c r="E201" s="10"/>
      <c r="F201" s="10"/>
      <c r="G201" s="843"/>
      <c r="H201" s="56"/>
      <c r="I201" s="196"/>
      <c r="J201" s="196"/>
      <c r="K201" s="198"/>
      <c r="L201" s="196"/>
      <c r="M201" s="147"/>
      <c r="N201" s="147"/>
      <c r="O201" s="199"/>
      <c r="P201" s="196"/>
      <c r="Q201" s="200"/>
      <c r="R201" s="199"/>
      <c r="S201" s="10"/>
      <c r="T201" s="233"/>
      <c r="U201" s="818"/>
      <c r="V201" s="134"/>
      <c r="W201" s="134"/>
      <c r="X201" s="134"/>
      <c r="Y201" s="134"/>
      <c r="Z201" s="134"/>
      <c r="AA201" s="134"/>
      <c r="AB201" s="202"/>
      <c r="AC201" s="202"/>
    </row>
    <row r="202" spans="1:30" ht="11.25" customHeight="1" thickTop="1" thickBot="1">
      <c r="A202" s="134"/>
      <c r="B202" s="135" t="s">
        <v>294</v>
      </c>
      <c r="C202" s="136">
        <v>1.1200000000000001</v>
      </c>
      <c r="D202" s="137" t="s">
        <v>295</v>
      </c>
      <c r="E202" s="137" t="s">
        <v>81</v>
      </c>
      <c r="F202" s="137">
        <v>10</v>
      </c>
      <c r="G202" s="854">
        <v>42.15</v>
      </c>
      <c r="H202" s="138"/>
      <c r="I202" s="139"/>
      <c r="J202" s="140"/>
      <c r="K202" s="141"/>
      <c r="L202" s="142"/>
      <c r="M202" s="143"/>
      <c r="N202" s="212"/>
      <c r="O202" s="213"/>
      <c r="P202" s="149"/>
      <c r="Q202" s="196"/>
      <c r="R202" s="203"/>
      <c r="S202" s="204"/>
      <c r="T202" s="22"/>
      <c r="U202" s="815">
        <f t="shared" ref="U202:U263" si="3">SUM(H202:P202,S202)*G202</f>
        <v>0</v>
      </c>
      <c r="V202" s="151"/>
      <c r="W202" s="134"/>
      <c r="X202" s="134"/>
      <c r="Y202" s="134"/>
      <c r="Z202" s="134"/>
      <c r="AA202" s="134"/>
      <c r="AB202" s="152"/>
      <c r="AC202" s="152"/>
      <c r="AD202" s="152"/>
    </row>
    <row r="203" spans="1:30" ht="11.25" customHeight="1" thickTop="1" thickBot="1">
      <c r="A203" s="134"/>
      <c r="B203" s="153" t="s">
        <v>294</v>
      </c>
      <c r="C203" s="215">
        <v>3.14</v>
      </c>
      <c r="D203" s="155" t="s">
        <v>296</v>
      </c>
      <c r="E203" s="155" t="s">
        <v>56</v>
      </c>
      <c r="F203" s="155">
        <v>5</v>
      </c>
      <c r="G203" s="843">
        <v>56.55</v>
      </c>
      <c r="H203" s="156"/>
      <c r="I203" s="157"/>
      <c r="J203" s="158"/>
      <c r="K203" s="159"/>
      <c r="L203" s="160"/>
      <c r="M203" s="161"/>
      <c r="N203" s="216"/>
      <c r="O203" s="217"/>
      <c r="P203" s="166"/>
      <c r="Q203" s="196"/>
      <c r="R203" s="179"/>
      <c r="S203" s="180"/>
      <c r="T203" s="22"/>
      <c r="U203" s="815">
        <f t="shared" si="3"/>
        <v>0</v>
      </c>
      <c r="V203" s="151"/>
      <c r="W203" s="134"/>
      <c r="X203" s="134"/>
      <c r="Y203" s="134"/>
      <c r="Z203" s="134"/>
      <c r="AA203" s="134"/>
      <c r="AB203" s="152"/>
      <c r="AC203" s="152"/>
      <c r="AD203" s="152"/>
    </row>
    <row r="204" spans="1:30" ht="11.25" customHeight="1" thickTop="1" thickBot="1">
      <c r="A204" s="134"/>
      <c r="B204" s="153" t="s">
        <v>294</v>
      </c>
      <c r="C204" s="215">
        <v>3.64</v>
      </c>
      <c r="D204" s="155" t="s">
        <v>297</v>
      </c>
      <c r="E204" s="155" t="s">
        <v>58</v>
      </c>
      <c r="F204" s="155">
        <v>5</v>
      </c>
      <c r="G204" s="843">
        <v>92.45</v>
      </c>
      <c r="H204" s="156"/>
      <c r="I204" s="157"/>
      <c r="J204" s="158"/>
      <c r="K204" s="159"/>
      <c r="L204" s="160"/>
      <c r="M204" s="161"/>
      <c r="N204" s="216"/>
      <c r="O204" s="217"/>
      <c r="P204" s="166"/>
      <c r="Q204" s="196"/>
      <c r="R204" s="179"/>
      <c r="S204" s="180"/>
      <c r="T204" s="22"/>
      <c r="U204" s="815">
        <f t="shared" si="3"/>
        <v>0</v>
      </c>
      <c r="V204" s="151"/>
      <c r="W204" s="134"/>
      <c r="X204" s="134"/>
      <c r="Y204" s="134"/>
      <c r="Z204" s="134"/>
      <c r="AA204" s="134"/>
      <c r="AB204" s="152"/>
      <c r="AC204" s="152"/>
      <c r="AD204" s="152"/>
    </row>
    <row r="205" spans="1:30" ht="11.25" customHeight="1" thickTop="1" thickBot="1">
      <c r="A205" s="134"/>
      <c r="B205" s="153" t="s">
        <v>294</v>
      </c>
      <c r="C205" s="215">
        <v>7.72</v>
      </c>
      <c r="D205" s="155" t="s">
        <v>298</v>
      </c>
      <c r="E205" s="155" t="s">
        <v>60</v>
      </c>
      <c r="F205" s="155">
        <v>5</v>
      </c>
      <c r="G205" s="843">
        <v>150.85</v>
      </c>
      <c r="H205" s="156"/>
      <c r="I205" s="157"/>
      <c r="J205" s="158"/>
      <c r="K205" s="159"/>
      <c r="L205" s="160"/>
      <c r="M205" s="161"/>
      <c r="N205" s="216"/>
      <c r="O205" s="217"/>
      <c r="P205" s="166"/>
      <c r="Q205" s="196"/>
      <c r="R205" s="179"/>
      <c r="S205" s="180"/>
      <c r="T205" s="22"/>
      <c r="U205" s="815">
        <f t="shared" si="3"/>
        <v>0</v>
      </c>
      <c r="V205" s="151"/>
      <c r="W205" s="134"/>
      <c r="X205" s="134"/>
      <c r="Y205" s="134"/>
      <c r="Z205" s="134"/>
      <c r="AA205" s="134"/>
      <c r="AB205" s="152"/>
      <c r="AC205" s="152"/>
      <c r="AD205" s="152"/>
    </row>
    <row r="206" spans="1:30" ht="11.25" customHeight="1" thickTop="1" thickBot="1">
      <c r="A206" s="134"/>
      <c r="B206" s="153" t="s">
        <v>294</v>
      </c>
      <c r="C206" s="215">
        <v>16.739999999999998</v>
      </c>
      <c r="D206" s="155" t="s">
        <v>299</v>
      </c>
      <c r="E206" s="155" t="s">
        <v>76</v>
      </c>
      <c r="F206" s="155">
        <v>5</v>
      </c>
      <c r="G206" s="843">
        <v>330.07</v>
      </c>
      <c r="H206" s="156"/>
      <c r="I206" s="157"/>
      <c r="J206" s="158"/>
      <c r="K206" s="159"/>
      <c r="L206" s="160"/>
      <c r="M206" s="161"/>
      <c r="N206" s="216"/>
      <c r="O206" s="217"/>
      <c r="P206" s="166"/>
      <c r="Q206" s="196"/>
      <c r="R206" s="179"/>
      <c r="S206" s="180"/>
      <c r="T206" s="22"/>
      <c r="U206" s="815">
        <f t="shared" si="3"/>
        <v>0</v>
      </c>
      <c r="V206" s="151"/>
      <c r="W206" s="134"/>
      <c r="X206" s="134"/>
      <c r="Y206" s="134"/>
      <c r="Z206" s="134"/>
      <c r="AA206" s="134"/>
      <c r="AB206" s="152"/>
      <c r="AC206" s="152"/>
      <c r="AD206" s="152"/>
    </row>
    <row r="207" spans="1:30" ht="11.25" customHeight="1" thickTop="1" thickBot="1">
      <c r="A207" s="134"/>
      <c r="B207" s="153" t="s">
        <v>294</v>
      </c>
      <c r="C207" s="215">
        <v>6.38</v>
      </c>
      <c r="D207" s="155" t="s">
        <v>300</v>
      </c>
      <c r="E207" s="155" t="s">
        <v>87</v>
      </c>
      <c r="F207" s="155">
        <v>1</v>
      </c>
      <c r="G207" s="843">
        <v>122.01</v>
      </c>
      <c r="H207" s="156"/>
      <c r="I207" s="157"/>
      <c r="J207" s="158"/>
      <c r="K207" s="159"/>
      <c r="L207" s="160"/>
      <c r="M207" s="161"/>
      <c r="N207" s="216"/>
      <c r="O207" s="217"/>
      <c r="P207" s="166"/>
      <c r="Q207" s="196"/>
      <c r="R207" s="179"/>
      <c r="S207" s="180"/>
      <c r="T207" s="22"/>
      <c r="U207" s="815">
        <f t="shared" si="3"/>
        <v>0</v>
      </c>
      <c r="V207" s="151"/>
      <c r="W207" s="134"/>
      <c r="X207" s="134"/>
      <c r="Y207" s="134"/>
      <c r="Z207" s="134"/>
      <c r="AA207" s="134"/>
      <c r="AB207" s="152"/>
      <c r="AC207" s="152"/>
      <c r="AD207" s="152"/>
    </row>
    <row r="208" spans="1:30" ht="11.25" customHeight="1" thickTop="1" thickBot="1">
      <c r="A208" s="134"/>
      <c r="B208" s="153" t="s">
        <v>294</v>
      </c>
      <c r="C208" s="215">
        <v>10.86</v>
      </c>
      <c r="D208" s="155" t="s">
        <v>301</v>
      </c>
      <c r="E208" s="155" t="s">
        <v>89</v>
      </c>
      <c r="F208" s="155">
        <v>1</v>
      </c>
      <c r="G208" s="843">
        <v>138.6</v>
      </c>
      <c r="H208" s="156"/>
      <c r="I208" s="157"/>
      <c r="J208" s="158"/>
      <c r="K208" s="159"/>
      <c r="L208" s="160"/>
      <c r="M208" s="161"/>
      <c r="N208" s="216"/>
      <c r="O208" s="217"/>
      <c r="P208" s="166"/>
      <c r="Q208" s="196"/>
      <c r="R208" s="179"/>
      <c r="S208" s="180"/>
      <c r="T208" s="22"/>
      <c r="U208" s="815">
        <f t="shared" si="3"/>
        <v>0</v>
      </c>
      <c r="V208" s="151"/>
      <c r="W208" s="134"/>
      <c r="X208" s="134"/>
      <c r="Y208" s="134"/>
      <c r="Z208" s="134"/>
      <c r="AA208" s="134"/>
      <c r="AB208" s="152"/>
      <c r="AC208" s="152"/>
      <c r="AD208" s="152"/>
    </row>
    <row r="209" spans="1:30" ht="11.25" customHeight="1" thickTop="1" thickBot="1">
      <c r="A209" s="134"/>
      <c r="B209" s="167" t="s">
        <v>294</v>
      </c>
      <c r="C209" s="168">
        <v>18.399999999999999</v>
      </c>
      <c r="D209" s="169" t="s">
        <v>302</v>
      </c>
      <c r="E209" s="169" t="s">
        <v>101</v>
      </c>
      <c r="F209" s="169">
        <v>1</v>
      </c>
      <c r="G209" s="843">
        <v>239.8</v>
      </c>
      <c r="H209" s="170"/>
      <c r="I209" s="171"/>
      <c r="J209" s="172"/>
      <c r="K209" s="173"/>
      <c r="L209" s="174"/>
      <c r="M209" s="175"/>
      <c r="N209" s="218"/>
      <c r="O209" s="219"/>
      <c r="P209" s="180"/>
      <c r="Q209" s="196"/>
      <c r="R209" s="179"/>
      <c r="S209" s="180"/>
      <c r="T209" s="22"/>
      <c r="U209" s="815">
        <f t="shared" si="3"/>
        <v>0</v>
      </c>
      <c r="V209" s="151"/>
      <c r="W209" s="134"/>
      <c r="X209" s="134"/>
      <c r="Y209" s="134"/>
      <c r="Z209" s="134"/>
      <c r="AA209" s="134"/>
      <c r="AB209" s="152"/>
      <c r="AC209" s="152"/>
      <c r="AD209" s="152"/>
    </row>
    <row r="210" spans="1:30" ht="11.25" customHeight="1" thickTop="1" thickBot="1">
      <c r="A210" s="134"/>
      <c r="B210" s="181" t="s">
        <v>303</v>
      </c>
      <c r="C210" s="182">
        <v>68</v>
      </c>
      <c r="D210" s="182" t="s">
        <v>304</v>
      </c>
      <c r="E210" s="182" t="s">
        <v>65</v>
      </c>
      <c r="F210" s="183">
        <v>33</v>
      </c>
      <c r="G210" s="843">
        <v>1172.48</v>
      </c>
      <c r="H210" s="184"/>
      <c r="I210" s="185"/>
      <c r="J210" s="186"/>
      <c r="K210" s="187"/>
      <c r="L210" s="188"/>
      <c r="M210" s="189"/>
      <c r="N210" s="220"/>
      <c r="O210" s="221"/>
      <c r="P210" s="194"/>
      <c r="Q210" s="196"/>
      <c r="R210" s="193"/>
      <c r="S210" s="194"/>
      <c r="T210" s="22"/>
      <c r="U210" s="815">
        <f t="shared" si="3"/>
        <v>0</v>
      </c>
      <c r="V210" s="151"/>
      <c r="W210" s="134"/>
      <c r="X210" s="134"/>
      <c r="Y210" s="134"/>
      <c r="Z210" s="134"/>
      <c r="AA210" s="134"/>
      <c r="AB210" s="152"/>
      <c r="AC210" s="152"/>
      <c r="AD210" s="152"/>
    </row>
    <row r="211" spans="1:30" ht="11.25" customHeight="1" thickBot="1">
      <c r="A211" s="134"/>
      <c r="B211" s="196"/>
      <c r="C211" s="197"/>
      <c r="D211" s="196"/>
      <c r="E211" s="196"/>
      <c r="F211" s="196"/>
      <c r="G211" s="843"/>
      <c r="H211" s="56"/>
      <c r="I211" s="196"/>
      <c r="J211" s="196"/>
      <c r="K211" s="196"/>
      <c r="L211" s="198"/>
      <c r="M211" s="196"/>
      <c r="N211" s="147"/>
      <c r="O211" s="147"/>
      <c r="P211" s="199"/>
      <c r="Q211" s="196"/>
      <c r="R211" s="200"/>
      <c r="S211" s="199"/>
      <c r="T211" s="10"/>
      <c r="U211" s="818"/>
      <c r="V211" s="134"/>
      <c r="W211" s="134"/>
      <c r="X211" s="134"/>
      <c r="Y211" s="134"/>
      <c r="Z211" s="134"/>
      <c r="AA211" s="134"/>
      <c r="AB211" s="134"/>
      <c r="AC211" s="202"/>
      <c r="AD211" s="202"/>
    </row>
    <row r="212" spans="1:30" ht="11.25" customHeight="1" thickTop="1" thickBot="1">
      <c r="A212" s="134"/>
      <c r="B212" s="135" t="s">
        <v>305</v>
      </c>
      <c r="C212" s="136">
        <v>0.72</v>
      </c>
      <c r="D212" s="137" t="s">
        <v>306</v>
      </c>
      <c r="E212" s="137" t="s">
        <v>81</v>
      </c>
      <c r="F212" s="137">
        <v>10</v>
      </c>
      <c r="G212" s="843">
        <v>35.58</v>
      </c>
      <c r="H212" s="138"/>
      <c r="I212" s="139"/>
      <c r="J212" s="140"/>
      <c r="K212" s="141"/>
      <c r="L212" s="142"/>
      <c r="M212" s="143"/>
      <c r="N212" s="212"/>
      <c r="O212" s="213"/>
      <c r="P212" s="149"/>
      <c r="Q212" s="196"/>
      <c r="R212" s="148"/>
      <c r="S212" s="149"/>
      <c r="T212" s="22"/>
      <c r="U212" s="815">
        <f t="shared" si="3"/>
        <v>0</v>
      </c>
      <c r="V212" s="151"/>
      <c r="W212" s="134"/>
      <c r="X212" s="134"/>
      <c r="Y212" s="134"/>
      <c r="Z212" s="134"/>
      <c r="AA212" s="134"/>
      <c r="AB212" s="152"/>
      <c r="AC212" s="152"/>
      <c r="AD212" s="152"/>
    </row>
    <row r="213" spans="1:30" ht="11.25" customHeight="1" thickTop="1" thickBot="1">
      <c r="A213" s="134"/>
      <c r="B213" s="153" t="s">
        <v>305</v>
      </c>
      <c r="C213" s="215">
        <v>3.74</v>
      </c>
      <c r="D213" s="155" t="s">
        <v>307</v>
      </c>
      <c r="E213" s="155" t="s">
        <v>56</v>
      </c>
      <c r="F213" s="155">
        <v>5</v>
      </c>
      <c r="G213" s="843">
        <v>81.540000000000006</v>
      </c>
      <c r="H213" s="156"/>
      <c r="I213" s="157"/>
      <c r="J213" s="158"/>
      <c r="K213" s="159"/>
      <c r="L213" s="160"/>
      <c r="M213" s="161"/>
      <c r="N213" s="216"/>
      <c r="O213" s="217"/>
      <c r="P213" s="166"/>
      <c r="Q213" s="196"/>
      <c r="R213" s="165"/>
      <c r="S213" s="166"/>
      <c r="T213" s="22"/>
      <c r="U213" s="815">
        <f t="shared" si="3"/>
        <v>0</v>
      </c>
      <c r="V213" s="151"/>
      <c r="W213" s="134"/>
      <c r="X213" s="134"/>
      <c r="Y213" s="134"/>
      <c r="Z213" s="134"/>
      <c r="AA213" s="134"/>
      <c r="AB213" s="152"/>
      <c r="AC213" s="152"/>
      <c r="AD213" s="152"/>
    </row>
    <row r="214" spans="1:30" ht="11.25" customHeight="1" thickTop="1" thickBot="1">
      <c r="A214" s="134"/>
      <c r="B214" s="153" t="s">
        <v>305</v>
      </c>
      <c r="C214" s="215">
        <v>4.4800000000000004</v>
      </c>
      <c r="D214" s="155" t="s">
        <v>308</v>
      </c>
      <c r="E214" s="155" t="s">
        <v>58</v>
      </c>
      <c r="F214" s="155">
        <v>5</v>
      </c>
      <c r="G214" s="843">
        <v>111.52</v>
      </c>
      <c r="H214" s="156"/>
      <c r="I214" s="157"/>
      <c r="J214" s="158"/>
      <c r="K214" s="159"/>
      <c r="L214" s="160"/>
      <c r="M214" s="161"/>
      <c r="N214" s="216"/>
      <c r="O214" s="217"/>
      <c r="P214" s="166"/>
      <c r="Q214" s="196"/>
      <c r="R214" s="165"/>
      <c r="S214" s="166"/>
      <c r="T214" s="22"/>
      <c r="U214" s="815">
        <f t="shared" si="3"/>
        <v>0</v>
      </c>
      <c r="V214" s="151"/>
      <c r="W214" s="134"/>
      <c r="X214" s="134"/>
      <c r="Y214" s="134"/>
      <c r="Z214" s="134"/>
      <c r="AA214" s="134"/>
      <c r="AB214" s="152"/>
      <c r="AC214" s="152"/>
      <c r="AD214" s="152"/>
    </row>
    <row r="215" spans="1:30" ht="11.25" customHeight="1" thickTop="1" thickBot="1">
      <c r="A215" s="134"/>
      <c r="B215" s="153" t="s">
        <v>305</v>
      </c>
      <c r="C215" s="215">
        <v>8.74</v>
      </c>
      <c r="D215" s="155" t="s">
        <v>309</v>
      </c>
      <c r="E215" s="155" t="s">
        <v>60</v>
      </c>
      <c r="F215" s="155">
        <v>5</v>
      </c>
      <c r="G215" s="843">
        <v>188.5</v>
      </c>
      <c r="H215" s="156"/>
      <c r="I215" s="157"/>
      <c r="J215" s="158"/>
      <c r="K215" s="159"/>
      <c r="L215" s="160"/>
      <c r="M215" s="161"/>
      <c r="N215" s="216"/>
      <c r="O215" s="217"/>
      <c r="P215" s="166"/>
      <c r="Q215" s="196"/>
      <c r="R215" s="165"/>
      <c r="S215" s="166"/>
      <c r="T215" s="22"/>
      <c r="U215" s="815">
        <f t="shared" si="3"/>
        <v>0</v>
      </c>
      <c r="V215" s="151"/>
      <c r="W215" s="134"/>
      <c r="X215" s="134"/>
      <c r="Y215" s="134"/>
      <c r="Z215" s="134"/>
      <c r="AA215" s="134"/>
      <c r="AB215" s="152"/>
      <c r="AC215" s="152"/>
      <c r="AD215" s="152"/>
    </row>
    <row r="216" spans="1:30" ht="11.25" customHeight="1" thickTop="1" thickBot="1">
      <c r="A216" s="134"/>
      <c r="B216" s="167" t="s">
        <v>305</v>
      </c>
      <c r="C216" s="206">
        <v>7.32</v>
      </c>
      <c r="D216" s="169" t="s">
        <v>310</v>
      </c>
      <c r="E216" s="169" t="s">
        <v>76</v>
      </c>
      <c r="F216" s="169">
        <v>2</v>
      </c>
      <c r="G216" s="843">
        <v>117.9</v>
      </c>
      <c r="H216" s="170"/>
      <c r="I216" s="171"/>
      <c r="J216" s="172"/>
      <c r="K216" s="173"/>
      <c r="L216" s="174"/>
      <c r="M216" s="175"/>
      <c r="N216" s="218"/>
      <c r="O216" s="219"/>
      <c r="P216" s="180"/>
      <c r="Q216" s="196"/>
      <c r="R216" s="179"/>
      <c r="S216" s="180"/>
      <c r="T216" s="22"/>
      <c r="U216" s="815">
        <f t="shared" si="3"/>
        <v>0</v>
      </c>
      <c r="V216" s="151"/>
      <c r="W216" s="134"/>
      <c r="X216" s="134"/>
      <c r="Y216" s="134"/>
      <c r="Z216" s="134"/>
      <c r="AA216" s="134"/>
      <c r="AB216" s="152"/>
      <c r="AC216" s="152"/>
      <c r="AD216" s="152"/>
    </row>
    <row r="217" spans="1:30" ht="11.25" customHeight="1" thickTop="1" thickBot="1">
      <c r="A217" s="134"/>
      <c r="B217" s="181" t="s">
        <v>311</v>
      </c>
      <c r="C217" s="207">
        <v>25</v>
      </c>
      <c r="D217" s="207" t="s">
        <v>312</v>
      </c>
      <c r="E217" s="207" t="s">
        <v>65</v>
      </c>
      <c r="F217" s="207">
        <v>27</v>
      </c>
      <c r="G217" s="843">
        <v>535.04</v>
      </c>
      <c r="H217" s="184"/>
      <c r="I217" s="185"/>
      <c r="J217" s="186"/>
      <c r="K217" s="187"/>
      <c r="L217" s="188"/>
      <c r="M217" s="189"/>
      <c r="N217" s="220"/>
      <c r="O217" s="221"/>
      <c r="P217" s="194"/>
      <c r="Q217" s="196"/>
      <c r="R217" s="193"/>
      <c r="S217" s="194"/>
      <c r="T217" s="22"/>
      <c r="U217" s="815">
        <f t="shared" si="3"/>
        <v>0</v>
      </c>
      <c r="V217" s="151"/>
      <c r="W217" s="134"/>
      <c r="X217" s="134"/>
      <c r="Y217" s="134"/>
      <c r="Z217" s="134"/>
      <c r="AA217" s="134"/>
      <c r="AB217" s="152"/>
      <c r="AC217" s="152"/>
      <c r="AD217" s="152"/>
    </row>
    <row r="218" spans="1:30" ht="11.25" customHeight="1" thickBot="1">
      <c r="A218" s="134"/>
      <c r="B218" s="196"/>
      <c r="C218" s="209"/>
      <c r="D218" s="196"/>
      <c r="E218" s="196"/>
      <c r="F218" s="196"/>
      <c r="G218" s="843"/>
      <c r="H218" s="56"/>
      <c r="I218" s="196"/>
      <c r="J218" s="196"/>
      <c r="K218" s="196"/>
      <c r="L218" s="198"/>
      <c r="M218" s="196"/>
      <c r="N218" s="147"/>
      <c r="O218" s="147"/>
      <c r="P218" s="199"/>
      <c r="Q218" s="196"/>
      <c r="R218" s="200"/>
      <c r="S218" s="199"/>
      <c r="T218" s="10"/>
      <c r="U218" s="818"/>
      <c r="V218" s="134"/>
      <c r="W218" s="134"/>
      <c r="X218" s="134"/>
      <c r="Y218" s="134"/>
      <c r="Z218" s="134"/>
      <c r="AA218" s="134"/>
      <c r="AB218" s="134"/>
      <c r="AC218" s="202"/>
      <c r="AD218" s="202"/>
    </row>
    <row r="219" spans="1:30" ht="11.25" customHeight="1" thickTop="1" thickBot="1">
      <c r="A219" s="134"/>
      <c r="B219" s="135" t="s">
        <v>313</v>
      </c>
      <c r="C219" s="211">
        <v>15</v>
      </c>
      <c r="D219" s="137" t="s">
        <v>314</v>
      </c>
      <c r="E219" s="137" t="s">
        <v>76</v>
      </c>
      <c r="F219" s="137">
        <v>5</v>
      </c>
      <c r="G219" s="843">
        <v>224.4</v>
      </c>
      <c r="H219" s="138"/>
      <c r="I219" s="139"/>
      <c r="J219" s="140"/>
      <c r="K219" s="141"/>
      <c r="L219" s="142"/>
      <c r="M219" s="143"/>
      <c r="N219" s="212"/>
      <c r="O219" s="213"/>
      <c r="P219" s="149"/>
      <c r="Q219" s="196"/>
      <c r="R219" s="203"/>
      <c r="S219" s="204"/>
      <c r="T219" s="22"/>
      <c r="U219" s="815">
        <f t="shared" si="3"/>
        <v>0</v>
      </c>
      <c r="V219" s="151"/>
      <c r="W219" s="134"/>
      <c r="X219" s="134"/>
      <c r="Y219" s="134"/>
      <c r="Z219" s="134"/>
      <c r="AA219" s="134"/>
      <c r="AB219" s="152"/>
      <c r="AC219" s="152"/>
      <c r="AD219" s="152"/>
    </row>
    <row r="220" spans="1:30" ht="11.25" customHeight="1" thickTop="1" thickBot="1">
      <c r="A220" s="134"/>
      <c r="B220" s="153" t="s">
        <v>313</v>
      </c>
      <c r="C220" s="215">
        <v>4.4800000000000004</v>
      </c>
      <c r="D220" s="155" t="s">
        <v>315</v>
      </c>
      <c r="E220" s="155" t="s">
        <v>87</v>
      </c>
      <c r="F220" s="155">
        <v>1</v>
      </c>
      <c r="G220" s="843">
        <v>64</v>
      </c>
      <c r="H220" s="156"/>
      <c r="I220" s="157"/>
      <c r="J220" s="158"/>
      <c r="K220" s="159"/>
      <c r="L220" s="160"/>
      <c r="M220" s="161"/>
      <c r="N220" s="216"/>
      <c r="O220" s="217"/>
      <c r="P220" s="166"/>
      <c r="Q220" s="196"/>
      <c r="R220" s="179"/>
      <c r="S220" s="180"/>
      <c r="T220" s="22"/>
      <c r="U220" s="815">
        <f t="shared" si="3"/>
        <v>0</v>
      </c>
      <c r="V220" s="151"/>
      <c r="W220" s="134"/>
      <c r="X220" s="134"/>
      <c r="Y220" s="134"/>
      <c r="Z220" s="134"/>
      <c r="AA220" s="134"/>
      <c r="AB220" s="152"/>
      <c r="AC220" s="152"/>
      <c r="AD220" s="152"/>
    </row>
    <row r="221" spans="1:30" ht="11.25" customHeight="1" thickTop="1" thickBot="1">
      <c r="A221" s="134"/>
      <c r="B221" s="167" t="s">
        <v>313</v>
      </c>
      <c r="C221" s="206">
        <v>8.42</v>
      </c>
      <c r="D221" s="169" t="s">
        <v>316</v>
      </c>
      <c r="E221" s="169" t="s">
        <v>89</v>
      </c>
      <c r="F221" s="169">
        <v>1</v>
      </c>
      <c r="G221" s="843">
        <v>96.4</v>
      </c>
      <c r="H221" s="170"/>
      <c r="I221" s="171"/>
      <c r="J221" s="172"/>
      <c r="K221" s="173"/>
      <c r="L221" s="174"/>
      <c r="M221" s="175"/>
      <c r="N221" s="218"/>
      <c r="O221" s="219"/>
      <c r="P221" s="180"/>
      <c r="Q221" s="196"/>
      <c r="R221" s="179"/>
      <c r="S221" s="180"/>
      <c r="T221" s="22"/>
      <c r="U221" s="815">
        <f t="shared" si="3"/>
        <v>0</v>
      </c>
      <c r="V221" s="151"/>
      <c r="W221" s="134"/>
      <c r="X221" s="134"/>
      <c r="Y221" s="134"/>
      <c r="Z221" s="134"/>
      <c r="AA221" s="134"/>
      <c r="AB221" s="152"/>
      <c r="AC221" s="152"/>
      <c r="AD221" s="152"/>
    </row>
    <row r="222" spans="1:30" ht="11.25" customHeight="1" thickTop="1" thickBot="1">
      <c r="A222" s="134"/>
      <c r="B222" s="181" t="s">
        <v>317</v>
      </c>
      <c r="C222" s="182">
        <v>27.9</v>
      </c>
      <c r="D222" s="182" t="s">
        <v>318</v>
      </c>
      <c r="E222" s="182" t="s">
        <v>65</v>
      </c>
      <c r="F222" s="183">
        <v>7</v>
      </c>
      <c r="G222" s="843">
        <v>384.79999999999995</v>
      </c>
      <c r="H222" s="184"/>
      <c r="I222" s="185"/>
      <c r="J222" s="186"/>
      <c r="K222" s="187"/>
      <c r="L222" s="188"/>
      <c r="M222" s="189"/>
      <c r="N222" s="220"/>
      <c r="O222" s="221"/>
      <c r="P222" s="194"/>
      <c r="Q222" s="196"/>
      <c r="R222" s="193"/>
      <c r="S222" s="194"/>
      <c r="T222" s="22"/>
      <c r="U222" s="815">
        <f t="shared" si="3"/>
        <v>0</v>
      </c>
      <c r="V222" s="151"/>
      <c r="W222" s="134"/>
      <c r="X222" s="134"/>
      <c r="Y222" s="134"/>
      <c r="Z222" s="134"/>
      <c r="AA222" s="134"/>
      <c r="AB222" s="152"/>
      <c r="AC222" s="152"/>
      <c r="AD222" s="152"/>
    </row>
    <row r="223" spans="1:30" ht="11.25" customHeight="1" thickBot="1">
      <c r="A223" s="134"/>
      <c r="B223" s="196"/>
      <c r="C223" s="209"/>
      <c r="D223" s="196"/>
      <c r="E223" s="196"/>
      <c r="F223" s="196"/>
      <c r="G223" s="843"/>
      <c r="H223" s="56"/>
      <c r="I223" s="196"/>
      <c r="J223" s="196"/>
      <c r="K223" s="196"/>
      <c r="L223" s="198"/>
      <c r="M223" s="196"/>
      <c r="N223" s="147"/>
      <c r="O223" s="147"/>
      <c r="P223" s="199"/>
      <c r="Q223" s="196"/>
      <c r="R223" s="200"/>
      <c r="S223" s="199"/>
      <c r="T223" s="10"/>
      <c r="U223" s="818"/>
      <c r="V223" s="134"/>
      <c r="W223" s="134"/>
      <c r="X223" s="134"/>
      <c r="Y223" s="134"/>
      <c r="Z223" s="134"/>
      <c r="AA223" s="134"/>
      <c r="AB223" s="134"/>
      <c r="AC223" s="202"/>
      <c r="AD223" s="202"/>
    </row>
    <row r="224" spans="1:30" ht="11.25" customHeight="1" thickTop="1" thickBot="1">
      <c r="A224" s="134"/>
      <c r="B224" s="135" t="s">
        <v>319</v>
      </c>
      <c r="C224" s="136">
        <v>1.26</v>
      </c>
      <c r="D224" s="137" t="s">
        <v>320</v>
      </c>
      <c r="E224" s="137" t="s">
        <v>81</v>
      </c>
      <c r="F224" s="137">
        <v>10</v>
      </c>
      <c r="G224" s="843">
        <v>43.6</v>
      </c>
      <c r="H224" s="138"/>
      <c r="I224" s="139"/>
      <c r="J224" s="140"/>
      <c r="K224" s="141"/>
      <c r="L224" s="142"/>
      <c r="M224" s="143"/>
      <c r="N224" s="212"/>
      <c r="O224" s="213"/>
      <c r="P224" s="149"/>
      <c r="Q224" s="196"/>
      <c r="R224" s="203"/>
      <c r="S224" s="204"/>
      <c r="T224" s="22"/>
      <c r="U224" s="815">
        <f t="shared" si="3"/>
        <v>0</v>
      </c>
      <c r="V224" s="151"/>
      <c r="W224" s="134"/>
      <c r="X224" s="134"/>
      <c r="Y224" s="134"/>
      <c r="Z224" s="134"/>
      <c r="AA224" s="134"/>
      <c r="AB224" s="152"/>
      <c r="AC224" s="152"/>
      <c r="AD224" s="152"/>
    </row>
    <row r="225" spans="1:30" ht="11.25" customHeight="1" thickTop="1" thickBot="1">
      <c r="A225" s="134"/>
      <c r="B225" s="153" t="s">
        <v>319</v>
      </c>
      <c r="C225" s="215">
        <v>3.74</v>
      </c>
      <c r="D225" s="155" t="s">
        <v>321</v>
      </c>
      <c r="E225" s="155" t="s">
        <v>56</v>
      </c>
      <c r="F225" s="155">
        <v>5</v>
      </c>
      <c r="G225" s="843">
        <v>85.26</v>
      </c>
      <c r="H225" s="156"/>
      <c r="I225" s="157"/>
      <c r="J225" s="158"/>
      <c r="K225" s="159"/>
      <c r="L225" s="160"/>
      <c r="M225" s="161"/>
      <c r="N225" s="216"/>
      <c r="O225" s="217"/>
      <c r="P225" s="166"/>
      <c r="Q225" s="196"/>
      <c r="R225" s="179"/>
      <c r="S225" s="180"/>
      <c r="T225" s="22"/>
      <c r="U225" s="815">
        <f t="shared" si="3"/>
        <v>0</v>
      </c>
      <c r="V225" s="151"/>
      <c r="W225" s="134"/>
      <c r="X225" s="134"/>
      <c r="Y225" s="134"/>
      <c r="Z225" s="134"/>
      <c r="AA225" s="134"/>
      <c r="AB225" s="152"/>
      <c r="AC225" s="152"/>
      <c r="AD225" s="152"/>
    </row>
    <row r="226" spans="1:30" ht="11.25" customHeight="1" thickTop="1" thickBot="1">
      <c r="A226" s="134"/>
      <c r="B226" s="153" t="s">
        <v>319</v>
      </c>
      <c r="C226" s="215">
        <v>5.22</v>
      </c>
      <c r="D226" s="155" t="s">
        <v>322</v>
      </c>
      <c r="E226" s="155" t="s">
        <v>58</v>
      </c>
      <c r="F226" s="155">
        <v>5</v>
      </c>
      <c r="G226" s="843">
        <v>153.52000000000001</v>
      </c>
      <c r="H226" s="156"/>
      <c r="I226" s="157"/>
      <c r="J226" s="158"/>
      <c r="K226" s="159"/>
      <c r="L226" s="160"/>
      <c r="M226" s="161"/>
      <c r="N226" s="216"/>
      <c r="O226" s="217"/>
      <c r="P226" s="166"/>
      <c r="Q226" s="196"/>
      <c r="R226" s="179"/>
      <c r="S226" s="180"/>
      <c r="T226" s="22"/>
      <c r="U226" s="815">
        <f t="shared" si="3"/>
        <v>0</v>
      </c>
      <c r="V226" s="151"/>
      <c r="W226" s="134"/>
      <c r="X226" s="134"/>
      <c r="Y226" s="134"/>
      <c r="Z226" s="134"/>
      <c r="AA226" s="134"/>
      <c r="AB226" s="152"/>
      <c r="AC226" s="152"/>
      <c r="AD226" s="152"/>
    </row>
    <row r="227" spans="1:30" ht="11.25" customHeight="1" thickTop="1" thickBot="1">
      <c r="A227" s="134"/>
      <c r="B227" s="153" t="s">
        <v>319</v>
      </c>
      <c r="C227" s="215">
        <v>9.44</v>
      </c>
      <c r="D227" s="155" t="s">
        <v>323</v>
      </c>
      <c r="E227" s="155" t="s">
        <v>60</v>
      </c>
      <c r="F227" s="155">
        <v>5</v>
      </c>
      <c r="G227" s="843">
        <v>242.87</v>
      </c>
      <c r="H227" s="156"/>
      <c r="I227" s="157"/>
      <c r="J227" s="158"/>
      <c r="K227" s="159"/>
      <c r="L227" s="160"/>
      <c r="M227" s="161"/>
      <c r="N227" s="216"/>
      <c r="O227" s="217"/>
      <c r="P227" s="166"/>
      <c r="Q227" s="196"/>
      <c r="R227" s="179"/>
      <c r="S227" s="180"/>
      <c r="T227" s="22"/>
      <c r="U227" s="815">
        <f t="shared" si="3"/>
        <v>0</v>
      </c>
      <c r="V227" s="151"/>
      <c r="W227" s="134"/>
      <c r="X227" s="134"/>
      <c r="Y227" s="134"/>
      <c r="Z227" s="134"/>
      <c r="AA227" s="134"/>
      <c r="AB227" s="152"/>
      <c r="AC227" s="152"/>
      <c r="AD227" s="152"/>
    </row>
    <row r="228" spans="1:30" ht="11.25" customHeight="1" thickTop="1" thickBot="1">
      <c r="A228" s="134"/>
      <c r="B228" s="153" t="s">
        <v>319</v>
      </c>
      <c r="C228" s="215">
        <v>16.72</v>
      </c>
      <c r="D228" s="155" t="s">
        <v>324</v>
      </c>
      <c r="E228" s="155" t="s">
        <v>76</v>
      </c>
      <c r="F228" s="155">
        <v>5</v>
      </c>
      <c r="G228" s="843">
        <v>435.83</v>
      </c>
      <c r="H228" s="156"/>
      <c r="I228" s="157"/>
      <c r="J228" s="158"/>
      <c r="K228" s="159"/>
      <c r="L228" s="160"/>
      <c r="M228" s="161"/>
      <c r="N228" s="216"/>
      <c r="O228" s="217"/>
      <c r="P228" s="166"/>
      <c r="Q228" s="196"/>
      <c r="R228" s="179"/>
      <c r="S228" s="180"/>
      <c r="T228" s="22"/>
      <c r="U228" s="815">
        <f t="shared" si="3"/>
        <v>0</v>
      </c>
      <c r="V228" s="151"/>
      <c r="W228" s="134"/>
      <c r="X228" s="134"/>
      <c r="Y228" s="134"/>
      <c r="Z228" s="134"/>
      <c r="AA228" s="134"/>
      <c r="AB228" s="152"/>
      <c r="AC228" s="152"/>
      <c r="AD228" s="152"/>
    </row>
    <row r="229" spans="1:30" ht="11.25" customHeight="1" thickTop="1" thickBot="1">
      <c r="A229" s="134"/>
      <c r="B229" s="153" t="s">
        <v>319</v>
      </c>
      <c r="C229" s="215">
        <v>4.6399999999999997</v>
      </c>
      <c r="D229" s="155" t="s">
        <v>325</v>
      </c>
      <c r="E229" s="155" t="s">
        <v>87</v>
      </c>
      <c r="F229" s="155">
        <v>1</v>
      </c>
      <c r="G229" s="843">
        <v>131.84</v>
      </c>
      <c r="H229" s="156"/>
      <c r="I229" s="157"/>
      <c r="J229" s="158"/>
      <c r="K229" s="159"/>
      <c r="L229" s="160"/>
      <c r="M229" s="161"/>
      <c r="N229" s="216"/>
      <c r="O229" s="217"/>
      <c r="P229" s="166"/>
      <c r="Q229" s="196"/>
      <c r="R229" s="179"/>
      <c r="S229" s="180"/>
      <c r="T229" s="22"/>
      <c r="U229" s="815">
        <f t="shared" si="3"/>
        <v>0</v>
      </c>
      <c r="V229" s="151"/>
      <c r="W229" s="134"/>
      <c r="X229" s="134"/>
      <c r="Y229" s="134"/>
      <c r="Z229" s="134"/>
      <c r="AA229" s="134"/>
      <c r="AB229" s="152"/>
      <c r="AC229" s="152"/>
      <c r="AD229" s="152"/>
    </row>
    <row r="230" spans="1:30" ht="11.25" customHeight="1" thickTop="1" thickBot="1">
      <c r="A230" s="134"/>
      <c r="B230" s="153" t="s">
        <v>319</v>
      </c>
      <c r="C230" s="215">
        <v>11.14</v>
      </c>
      <c r="D230" s="155" t="s">
        <v>326</v>
      </c>
      <c r="E230" s="155" t="s">
        <v>89</v>
      </c>
      <c r="F230" s="155">
        <v>1</v>
      </c>
      <c r="G230" s="843">
        <v>306.93</v>
      </c>
      <c r="H230" s="156"/>
      <c r="I230" s="157"/>
      <c r="J230" s="158"/>
      <c r="K230" s="159"/>
      <c r="L230" s="160"/>
      <c r="M230" s="161"/>
      <c r="N230" s="216"/>
      <c r="O230" s="217"/>
      <c r="P230" s="166"/>
      <c r="Q230" s="196"/>
      <c r="R230" s="179"/>
      <c r="S230" s="180"/>
      <c r="T230" s="22"/>
      <c r="U230" s="815">
        <f t="shared" si="3"/>
        <v>0</v>
      </c>
      <c r="V230" s="151"/>
      <c r="W230" s="134"/>
      <c r="X230" s="134"/>
      <c r="Y230" s="134"/>
      <c r="Z230" s="134"/>
      <c r="AA230" s="134"/>
      <c r="AB230" s="152"/>
      <c r="AC230" s="152"/>
      <c r="AD230" s="152"/>
    </row>
    <row r="231" spans="1:30" ht="11.25" customHeight="1" thickTop="1" thickBot="1">
      <c r="A231" s="134"/>
      <c r="B231" s="167" t="s">
        <v>319</v>
      </c>
      <c r="C231" s="168">
        <v>25.4</v>
      </c>
      <c r="D231" s="169" t="s">
        <v>327</v>
      </c>
      <c r="E231" s="169" t="s">
        <v>101</v>
      </c>
      <c r="F231" s="169">
        <v>1</v>
      </c>
      <c r="G231" s="843">
        <v>401.52</v>
      </c>
      <c r="H231" s="170"/>
      <c r="I231" s="171"/>
      <c r="J231" s="172"/>
      <c r="K231" s="173"/>
      <c r="L231" s="174"/>
      <c r="M231" s="175"/>
      <c r="N231" s="218"/>
      <c r="O231" s="219"/>
      <c r="P231" s="180"/>
      <c r="Q231" s="196"/>
      <c r="R231" s="179"/>
      <c r="S231" s="180"/>
      <c r="T231" s="22"/>
      <c r="U231" s="815">
        <f t="shared" si="3"/>
        <v>0</v>
      </c>
      <c r="V231" s="151"/>
      <c r="W231" s="134"/>
      <c r="X231" s="134"/>
      <c r="Y231" s="134"/>
      <c r="Z231" s="134"/>
      <c r="AA231" s="134"/>
      <c r="AB231" s="152"/>
      <c r="AC231" s="152"/>
      <c r="AD231" s="152"/>
    </row>
    <row r="232" spans="1:30" ht="11.25" customHeight="1" thickTop="1" thickBot="1">
      <c r="A232" s="134"/>
      <c r="B232" s="181" t="s">
        <v>328</v>
      </c>
      <c r="C232" s="182">
        <v>77.56</v>
      </c>
      <c r="D232" s="182" t="s">
        <v>329</v>
      </c>
      <c r="E232" s="182" t="s">
        <v>65</v>
      </c>
      <c r="F232" s="183">
        <v>33</v>
      </c>
      <c r="G232" s="843">
        <v>1801.37</v>
      </c>
      <c r="H232" s="184"/>
      <c r="I232" s="185"/>
      <c r="J232" s="186"/>
      <c r="K232" s="187"/>
      <c r="L232" s="188"/>
      <c r="M232" s="189"/>
      <c r="N232" s="220"/>
      <c r="O232" s="221"/>
      <c r="P232" s="194"/>
      <c r="Q232" s="196"/>
      <c r="R232" s="193"/>
      <c r="S232" s="194"/>
      <c r="T232" s="22"/>
      <c r="U232" s="815">
        <f t="shared" si="3"/>
        <v>0</v>
      </c>
      <c r="V232" s="151"/>
      <c r="W232" s="134"/>
      <c r="X232" s="134"/>
      <c r="Y232" s="134"/>
      <c r="Z232" s="134"/>
      <c r="AA232" s="134"/>
      <c r="AB232" s="152"/>
      <c r="AC232" s="152"/>
      <c r="AD232" s="152"/>
    </row>
    <row r="233" spans="1:30" ht="11.25" customHeight="1" thickBot="1">
      <c r="A233" s="134"/>
      <c r="B233" s="196"/>
      <c r="C233" s="197"/>
      <c r="D233" s="196"/>
      <c r="E233" s="196"/>
      <c r="F233" s="196"/>
      <c r="G233" s="843"/>
      <c r="H233" s="56"/>
      <c r="I233" s="196"/>
      <c r="J233" s="196"/>
      <c r="K233" s="196"/>
      <c r="L233" s="198"/>
      <c r="M233" s="196"/>
      <c r="N233" s="147"/>
      <c r="O233" s="147"/>
      <c r="P233" s="199"/>
      <c r="Q233" s="196"/>
      <c r="R233" s="200"/>
      <c r="S233" s="199"/>
      <c r="T233" s="10"/>
      <c r="U233" s="818"/>
      <c r="V233" s="134"/>
      <c r="W233" s="134"/>
      <c r="X233" s="134"/>
      <c r="Y233" s="134"/>
      <c r="Z233" s="134"/>
      <c r="AA233" s="134"/>
      <c r="AB233" s="134"/>
      <c r="AC233" s="202"/>
      <c r="AD233" s="202"/>
    </row>
    <row r="234" spans="1:30" ht="11.25" customHeight="1" thickTop="1" thickBot="1">
      <c r="A234" s="134"/>
      <c r="B234" s="234" t="s">
        <v>330</v>
      </c>
      <c r="C234" s="298">
        <v>1.54</v>
      </c>
      <c r="D234" s="266" t="s">
        <v>331</v>
      </c>
      <c r="E234" s="298" t="s">
        <v>81</v>
      </c>
      <c r="F234" s="298">
        <v>10</v>
      </c>
      <c r="G234" s="843">
        <v>45.8</v>
      </c>
      <c r="H234" s="138"/>
      <c r="I234" s="139"/>
      <c r="J234" s="140"/>
      <c r="K234" s="141"/>
      <c r="L234" s="142"/>
      <c r="M234" s="143"/>
      <c r="N234" s="212"/>
      <c r="O234" s="213"/>
      <c r="P234" s="149"/>
      <c r="Q234" s="196"/>
      <c r="R234" s="203"/>
      <c r="S234" s="204"/>
      <c r="T234" s="22"/>
      <c r="U234" s="815">
        <f t="shared" si="3"/>
        <v>0</v>
      </c>
      <c r="V234" s="151"/>
      <c r="W234" s="134"/>
      <c r="X234" s="134"/>
      <c r="Y234" s="134"/>
      <c r="Z234" s="134"/>
      <c r="AA234" s="134"/>
      <c r="AB234" s="152"/>
      <c r="AC234" s="152"/>
      <c r="AD234" s="152"/>
    </row>
    <row r="235" spans="1:30" ht="11.25" customHeight="1" thickTop="1" thickBot="1">
      <c r="A235" s="134"/>
      <c r="B235" s="235" t="s">
        <v>330</v>
      </c>
      <c r="C235" s="268">
        <v>3.2</v>
      </c>
      <c r="D235" s="267" t="s">
        <v>332</v>
      </c>
      <c r="E235" s="268" t="s">
        <v>56</v>
      </c>
      <c r="F235" s="268">
        <v>5</v>
      </c>
      <c r="G235" s="843">
        <v>56.99</v>
      </c>
      <c r="H235" s="156"/>
      <c r="I235" s="157"/>
      <c r="J235" s="158"/>
      <c r="K235" s="159"/>
      <c r="L235" s="160"/>
      <c r="M235" s="161"/>
      <c r="N235" s="216"/>
      <c r="O235" s="217"/>
      <c r="P235" s="166"/>
      <c r="Q235" s="196"/>
      <c r="R235" s="179"/>
      <c r="S235" s="180"/>
      <c r="T235" s="22"/>
      <c r="U235" s="815">
        <f t="shared" si="3"/>
        <v>0</v>
      </c>
      <c r="V235" s="151"/>
      <c r="W235" s="134"/>
      <c r="X235" s="134"/>
      <c r="Y235" s="134"/>
      <c r="Z235" s="134"/>
      <c r="AA235" s="134"/>
      <c r="AB235" s="152"/>
      <c r="AC235" s="152"/>
      <c r="AD235" s="152"/>
    </row>
    <row r="236" spans="1:30" ht="11.25" customHeight="1" thickTop="1" thickBot="1">
      <c r="A236" s="134"/>
      <c r="B236" s="235" t="s">
        <v>330</v>
      </c>
      <c r="C236" s="268">
        <v>5.27</v>
      </c>
      <c r="D236" s="267" t="s">
        <v>333</v>
      </c>
      <c r="E236" s="268" t="s">
        <v>58</v>
      </c>
      <c r="F236" s="268">
        <v>5</v>
      </c>
      <c r="G236" s="843">
        <v>89.56</v>
      </c>
      <c r="H236" s="156"/>
      <c r="I236" s="157"/>
      <c r="J236" s="158"/>
      <c r="K236" s="159"/>
      <c r="L236" s="160"/>
      <c r="M236" s="161"/>
      <c r="N236" s="216"/>
      <c r="O236" s="217"/>
      <c r="P236" s="166"/>
      <c r="Q236" s="196"/>
      <c r="R236" s="179"/>
      <c r="S236" s="180"/>
      <c r="T236" s="22"/>
      <c r="U236" s="815">
        <f t="shared" si="3"/>
        <v>0</v>
      </c>
      <c r="V236" s="151"/>
      <c r="W236" s="134"/>
      <c r="X236" s="134"/>
      <c r="Y236" s="134"/>
      <c r="Z236" s="134"/>
      <c r="AA236" s="134"/>
      <c r="AB236" s="152"/>
      <c r="AC236" s="152"/>
      <c r="AD236" s="152"/>
    </row>
    <row r="237" spans="1:30" ht="11.25" customHeight="1" thickTop="1" thickBot="1">
      <c r="A237" s="134"/>
      <c r="B237" s="235" t="s">
        <v>330</v>
      </c>
      <c r="C237" s="268">
        <v>7.13</v>
      </c>
      <c r="D237" s="267" t="s">
        <v>334</v>
      </c>
      <c r="E237" s="268" t="s">
        <v>60</v>
      </c>
      <c r="F237" s="268">
        <v>5</v>
      </c>
      <c r="G237" s="843">
        <v>139.97</v>
      </c>
      <c r="H237" s="156"/>
      <c r="I237" s="157"/>
      <c r="J237" s="158"/>
      <c r="K237" s="159"/>
      <c r="L237" s="160"/>
      <c r="M237" s="161"/>
      <c r="N237" s="216"/>
      <c r="O237" s="217"/>
      <c r="P237" s="166"/>
      <c r="Q237" s="196"/>
      <c r="R237" s="179"/>
      <c r="S237" s="180"/>
      <c r="T237" s="22"/>
      <c r="U237" s="815">
        <f t="shared" si="3"/>
        <v>0</v>
      </c>
      <c r="V237" s="151"/>
      <c r="W237" s="134"/>
      <c r="X237" s="134"/>
      <c r="Y237" s="134"/>
      <c r="Z237" s="134"/>
      <c r="AA237" s="134"/>
      <c r="AB237" s="152"/>
      <c r="AC237" s="152"/>
      <c r="AD237" s="152"/>
    </row>
    <row r="238" spans="1:30" ht="11.25" customHeight="1" thickTop="1" thickBot="1">
      <c r="A238" s="134"/>
      <c r="B238" s="235" t="s">
        <v>330</v>
      </c>
      <c r="C238" s="268">
        <v>15.38</v>
      </c>
      <c r="D238" s="267" t="s">
        <v>335</v>
      </c>
      <c r="E238" s="268" t="s">
        <v>76</v>
      </c>
      <c r="F238" s="268">
        <v>5</v>
      </c>
      <c r="G238" s="843">
        <v>263.02999999999997</v>
      </c>
      <c r="H238" s="156"/>
      <c r="I238" s="157"/>
      <c r="J238" s="158"/>
      <c r="K238" s="159"/>
      <c r="L238" s="160"/>
      <c r="M238" s="161"/>
      <c r="N238" s="216"/>
      <c r="O238" s="217"/>
      <c r="P238" s="166"/>
      <c r="Q238" s="196"/>
      <c r="R238" s="179"/>
      <c r="S238" s="180"/>
      <c r="T238" s="22"/>
      <c r="U238" s="815">
        <f t="shared" si="3"/>
        <v>0</v>
      </c>
      <c r="V238" s="151"/>
      <c r="W238" s="134"/>
      <c r="X238" s="134"/>
      <c r="Y238" s="134"/>
      <c r="Z238" s="134"/>
      <c r="AA238" s="134"/>
      <c r="AB238" s="152"/>
      <c r="AC238" s="152"/>
      <c r="AD238" s="152"/>
    </row>
    <row r="239" spans="1:30" ht="11.25" customHeight="1" thickTop="1" thickBot="1">
      <c r="A239" s="134"/>
      <c r="B239" s="235" t="s">
        <v>330</v>
      </c>
      <c r="C239" s="268">
        <v>6.78</v>
      </c>
      <c r="D239" s="267" t="s">
        <v>336</v>
      </c>
      <c r="E239" s="268" t="s">
        <v>87</v>
      </c>
      <c r="F239" s="268">
        <v>1</v>
      </c>
      <c r="G239" s="843">
        <v>127.62</v>
      </c>
      <c r="H239" s="156"/>
      <c r="I239" s="157"/>
      <c r="J239" s="158"/>
      <c r="K239" s="159"/>
      <c r="L239" s="160"/>
      <c r="M239" s="161"/>
      <c r="N239" s="216"/>
      <c r="O239" s="217"/>
      <c r="P239" s="166"/>
      <c r="Q239" s="196"/>
      <c r="R239" s="179"/>
      <c r="S239" s="180"/>
      <c r="T239" s="22"/>
      <c r="U239" s="815">
        <f t="shared" si="3"/>
        <v>0</v>
      </c>
      <c r="V239" s="151"/>
      <c r="W239" s="134"/>
      <c r="X239" s="134"/>
      <c r="Y239" s="134"/>
      <c r="Z239" s="134"/>
      <c r="AA239" s="134"/>
      <c r="AB239" s="152"/>
      <c r="AC239" s="152"/>
      <c r="AD239" s="152"/>
    </row>
    <row r="240" spans="1:30" ht="11.25" customHeight="1" thickTop="1" thickBot="1">
      <c r="A240" s="134"/>
      <c r="B240" s="236" t="s">
        <v>330</v>
      </c>
      <c r="C240" s="269">
        <v>9.2799999999999994</v>
      </c>
      <c r="D240" s="270" t="s">
        <v>337</v>
      </c>
      <c r="E240" s="269" t="s">
        <v>89</v>
      </c>
      <c r="F240" s="269">
        <v>1</v>
      </c>
      <c r="G240" s="843">
        <v>117.08</v>
      </c>
      <c r="H240" s="170"/>
      <c r="I240" s="171"/>
      <c r="J240" s="172"/>
      <c r="K240" s="173"/>
      <c r="L240" s="174"/>
      <c r="M240" s="175"/>
      <c r="N240" s="218"/>
      <c r="O240" s="219"/>
      <c r="P240" s="180"/>
      <c r="Q240" s="196"/>
      <c r="R240" s="179"/>
      <c r="S240" s="180"/>
      <c r="T240" s="22"/>
      <c r="U240" s="815">
        <f t="shared" si="3"/>
        <v>0</v>
      </c>
      <c r="V240" s="151"/>
      <c r="W240" s="134"/>
      <c r="X240" s="134"/>
      <c r="Y240" s="134"/>
      <c r="Z240" s="134"/>
      <c r="AA240" s="134"/>
      <c r="AB240" s="152"/>
      <c r="AC240" s="152"/>
      <c r="AD240" s="152"/>
    </row>
    <row r="241" spans="1:30" ht="11.25" customHeight="1" thickTop="1" thickBot="1">
      <c r="A241" s="134"/>
      <c r="B241" s="237" t="s">
        <v>338</v>
      </c>
      <c r="C241" s="271">
        <v>48.580000000000005</v>
      </c>
      <c r="D241" s="271" t="s">
        <v>339</v>
      </c>
      <c r="E241" s="271" t="s">
        <v>65</v>
      </c>
      <c r="F241" s="271">
        <v>32</v>
      </c>
      <c r="G241" s="843">
        <v>840.05</v>
      </c>
      <c r="H241" s="184"/>
      <c r="I241" s="185"/>
      <c r="J241" s="186"/>
      <c r="K241" s="187"/>
      <c r="L241" s="188"/>
      <c r="M241" s="189"/>
      <c r="N241" s="220"/>
      <c r="O241" s="221"/>
      <c r="P241" s="194"/>
      <c r="Q241" s="196"/>
      <c r="R241" s="193"/>
      <c r="S241" s="194"/>
      <c r="T241" s="22"/>
      <c r="U241" s="815">
        <f t="shared" si="3"/>
        <v>0</v>
      </c>
      <c r="V241" s="151"/>
      <c r="W241" s="134"/>
      <c r="X241" s="134"/>
      <c r="Y241" s="134"/>
      <c r="Z241" s="134"/>
      <c r="AA241" s="134"/>
      <c r="AB241" s="152"/>
      <c r="AC241" s="152"/>
      <c r="AD241" s="152"/>
    </row>
    <row r="242" spans="1:30" ht="11.25" customHeight="1" thickBot="1">
      <c r="A242" s="134"/>
      <c r="B242" s="199"/>
      <c r="C242" s="272"/>
      <c r="D242" s="199"/>
      <c r="E242" s="272"/>
      <c r="F242" s="272"/>
      <c r="G242" s="843"/>
      <c r="H242" s="56"/>
      <c r="I242" s="196"/>
      <c r="J242" s="196"/>
      <c r="K242" s="196"/>
      <c r="L242" s="198"/>
      <c r="M242" s="196"/>
      <c r="N242" s="147"/>
      <c r="O242" s="147"/>
      <c r="P242" s="199"/>
      <c r="Q242" s="196"/>
      <c r="R242" s="200"/>
      <c r="S242" s="199"/>
      <c r="T242" s="10"/>
      <c r="U242" s="818"/>
      <c r="V242" s="134"/>
      <c r="W242" s="134"/>
      <c r="X242" s="134"/>
      <c r="Y242" s="134"/>
      <c r="Z242" s="134"/>
      <c r="AA242" s="134"/>
      <c r="AB242" s="134"/>
      <c r="AC242" s="202"/>
      <c r="AD242" s="202"/>
    </row>
    <row r="243" spans="1:30" ht="11.25" customHeight="1" thickTop="1" thickBot="1">
      <c r="A243" s="134"/>
      <c r="B243" s="135" t="s">
        <v>340</v>
      </c>
      <c r="C243" s="211">
        <v>5.87</v>
      </c>
      <c r="D243" s="137" t="s">
        <v>341</v>
      </c>
      <c r="E243" s="137" t="s">
        <v>56</v>
      </c>
      <c r="F243" s="137">
        <v>5</v>
      </c>
      <c r="G243" s="843">
        <v>90.37</v>
      </c>
      <c r="H243" s="138"/>
      <c r="I243" s="139"/>
      <c r="J243" s="140"/>
      <c r="K243" s="141"/>
      <c r="L243" s="142"/>
      <c r="M243" s="143"/>
      <c r="N243" s="212"/>
      <c r="O243" s="213"/>
      <c r="P243" s="149"/>
      <c r="Q243" s="196"/>
      <c r="R243" s="203"/>
      <c r="S243" s="204"/>
      <c r="T243" s="22"/>
      <c r="U243" s="815">
        <f t="shared" si="3"/>
        <v>0</v>
      </c>
      <c r="V243" s="151"/>
      <c r="W243" s="134"/>
      <c r="X243" s="134"/>
      <c r="Y243" s="134"/>
      <c r="Z243" s="134"/>
      <c r="AA243" s="134"/>
      <c r="AB243" s="152"/>
      <c r="AC243" s="152"/>
      <c r="AD243" s="152"/>
    </row>
    <row r="244" spans="1:30" ht="11.25" customHeight="1" thickTop="1" thickBot="1">
      <c r="A244" s="134"/>
      <c r="B244" s="153" t="s">
        <v>340</v>
      </c>
      <c r="C244" s="268">
        <v>12.89</v>
      </c>
      <c r="D244" s="155" t="s">
        <v>342</v>
      </c>
      <c r="E244" s="155" t="s">
        <v>58</v>
      </c>
      <c r="F244" s="215">
        <v>5</v>
      </c>
      <c r="G244" s="843">
        <v>198.59</v>
      </c>
      <c r="H244" s="156"/>
      <c r="I244" s="157"/>
      <c r="J244" s="158"/>
      <c r="K244" s="159"/>
      <c r="L244" s="160"/>
      <c r="M244" s="161"/>
      <c r="N244" s="216"/>
      <c r="O244" s="217"/>
      <c r="P244" s="166"/>
      <c r="Q244" s="196"/>
      <c r="R244" s="179"/>
      <c r="S244" s="180"/>
      <c r="T244" s="22"/>
      <c r="U244" s="815">
        <f t="shared" si="3"/>
        <v>0</v>
      </c>
      <c r="V244" s="151"/>
      <c r="W244" s="134"/>
      <c r="X244" s="134"/>
      <c r="Y244" s="134"/>
      <c r="Z244" s="134"/>
      <c r="AA244" s="134"/>
      <c r="AB244" s="152"/>
      <c r="AC244" s="152"/>
      <c r="AD244" s="152"/>
    </row>
    <row r="245" spans="1:30" ht="11.25" customHeight="1" thickTop="1" thickBot="1">
      <c r="A245" s="134"/>
      <c r="B245" s="153" t="s">
        <v>340</v>
      </c>
      <c r="C245" s="268">
        <v>16.53</v>
      </c>
      <c r="D245" s="155" t="s">
        <v>343</v>
      </c>
      <c r="E245" s="155" t="s">
        <v>60</v>
      </c>
      <c r="F245" s="215">
        <v>5</v>
      </c>
      <c r="G245" s="843">
        <v>242.5</v>
      </c>
      <c r="H245" s="156"/>
      <c r="I245" s="157"/>
      <c r="J245" s="158"/>
      <c r="K245" s="159"/>
      <c r="L245" s="160"/>
      <c r="M245" s="161"/>
      <c r="N245" s="216"/>
      <c r="O245" s="217"/>
      <c r="P245" s="166"/>
      <c r="Q245" s="196"/>
      <c r="R245" s="179"/>
      <c r="S245" s="180"/>
      <c r="T245" s="22"/>
      <c r="U245" s="815">
        <f t="shared" si="3"/>
        <v>0</v>
      </c>
      <c r="V245" s="151"/>
      <c r="W245" s="134"/>
      <c r="X245" s="134"/>
      <c r="Y245" s="134"/>
      <c r="Z245" s="134"/>
      <c r="AA245" s="134"/>
      <c r="AB245" s="152"/>
      <c r="AC245" s="152"/>
      <c r="AD245" s="152"/>
    </row>
    <row r="246" spans="1:30" ht="11.25" customHeight="1" thickTop="1" thickBot="1">
      <c r="A246" s="134"/>
      <c r="B246" s="153" t="s">
        <v>340</v>
      </c>
      <c r="C246" s="268">
        <v>23.79</v>
      </c>
      <c r="D246" s="155" t="s">
        <v>344</v>
      </c>
      <c r="E246" s="155" t="s">
        <v>76</v>
      </c>
      <c r="F246" s="215">
        <v>5</v>
      </c>
      <c r="G246" s="843">
        <v>361.92</v>
      </c>
      <c r="H246" s="156"/>
      <c r="I246" s="157"/>
      <c r="J246" s="158"/>
      <c r="K246" s="159"/>
      <c r="L246" s="160"/>
      <c r="M246" s="161"/>
      <c r="N246" s="216"/>
      <c r="O246" s="217"/>
      <c r="P246" s="166"/>
      <c r="Q246" s="196"/>
      <c r="R246" s="179"/>
      <c r="S246" s="180"/>
      <c r="T246" s="22"/>
      <c r="U246" s="815">
        <f t="shared" si="3"/>
        <v>0</v>
      </c>
      <c r="V246" s="151"/>
      <c r="W246" s="134"/>
      <c r="X246" s="134"/>
      <c r="Y246" s="134"/>
      <c r="Z246" s="134"/>
      <c r="AA246" s="134"/>
      <c r="AB246" s="152"/>
      <c r="AC246" s="152"/>
      <c r="AD246" s="152"/>
    </row>
    <row r="247" spans="1:30" ht="11.25" customHeight="1" thickTop="1" thickBot="1">
      <c r="A247" s="134"/>
      <c r="B247" s="153" t="s">
        <v>340</v>
      </c>
      <c r="C247" s="268">
        <v>10.039999999999999</v>
      </c>
      <c r="D247" s="155" t="s">
        <v>345</v>
      </c>
      <c r="E247" s="155" t="s">
        <v>87</v>
      </c>
      <c r="F247" s="215">
        <v>1</v>
      </c>
      <c r="G247" s="843">
        <v>117.29</v>
      </c>
      <c r="H247" s="156"/>
      <c r="I247" s="157"/>
      <c r="J247" s="158"/>
      <c r="K247" s="159"/>
      <c r="L247" s="160"/>
      <c r="M247" s="161"/>
      <c r="N247" s="216"/>
      <c r="O247" s="217"/>
      <c r="P247" s="166"/>
      <c r="Q247" s="196"/>
      <c r="R247" s="179"/>
      <c r="S247" s="180"/>
      <c r="T247" s="22"/>
      <c r="U247" s="815">
        <f t="shared" si="3"/>
        <v>0</v>
      </c>
      <c r="V247" s="151"/>
      <c r="W247" s="134"/>
      <c r="X247" s="134"/>
      <c r="Y247" s="134"/>
      <c r="Z247" s="134"/>
      <c r="AA247" s="134"/>
      <c r="AB247" s="152"/>
      <c r="AC247" s="152"/>
      <c r="AD247" s="152"/>
    </row>
    <row r="248" spans="1:30" ht="11.25" customHeight="1" thickTop="1" thickBot="1">
      <c r="A248" s="134"/>
      <c r="B248" s="153" t="s">
        <v>340</v>
      </c>
      <c r="C248" s="268">
        <v>12.28</v>
      </c>
      <c r="D248" s="155" t="s">
        <v>346</v>
      </c>
      <c r="E248" s="155" t="s">
        <v>89</v>
      </c>
      <c r="F248" s="215">
        <v>1</v>
      </c>
      <c r="G248" s="843">
        <v>174.57</v>
      </c>
      <c r="H248" s="156"/>
      <c r="I248" s="157"/>
      <c r="J248" s="158"/>
      <c r="K248" s="159"/>
      <c r="L248" s="160"/>
      <c r="M248" s="161"/>
      <c r="N248" s="216"/>
      <c r="O248" s="217"/>
      <c r="P248" s="166"/>
      <c r="Q248" s="196"/>
      <c r="R248" s="179"/>
      <c r="S248" s="180"/>
      <c r="T248" s="22"/>
      <c r="U248" s="815">
        <f t="shared" si="3"/>
        <v>0</v>
      </c>
      <c r="V248" s="151"/>
      <c r="W248" s="134"/>
      <c r="X248" s="134"/>
      <c r="Y248" s="134"/>
      <c r="Z248" s="134"/>
      <c r="AA248" s="134"/>
      <c r="AB248" s="152"/>
      <c r="AC248" s="152"/>
      <c r="AD248" s="152"/>
    </row>
    <row r="249" spans="1:30" ht="11.25" customHeight="1" thickTop="1" thickBot="1">
      <c r="A249" s="134"/>
      <c r="B249" s="153" t="s">
        <v>340</v>
      </c>
      <c r="C249" s="268">
        <v>30.09</v>
      </c>
      <c r="D249" s="155" t="s">
        <v>347</v>
      </c>
      <c r="E249" s="155" t="s">
        <v>101</v>
      </c>
      <c r="F249" s="215">
        <v>1</v>
      </c>
      <c r="G249" s="843">
        <v>387.51</v>
      </c>
      <c r="H249" s="156"/>
      <c r="I249" s="157"/>
      <c r="J249" s="158"/>
      <c r="K249" s="159"/>
      <c r="L249" s="160"/>
      <c r="M249" s="161"/>
      <c r="N249" s="216"/>
      <c r="O249" s="217"/>
      <c r="P249" s="166"/>
      <c r="Q249" s="196"/>
      <c r="R249" s="179"/>
      <c r="S249" s="180"/>
      <c r="T249" s="22"/>
      <c r="U249" s="815">
        <f t="shared" si="3"/>
        <v>0</v>
      </c>
      <c r="V249" s="151"/>
      <c r="W249" s="134"/>
      <c r="X249" s="134"/>
      <c r="Y249" s="134"/>
      <c r="Z249" s="134"/>
      <c r="AA249" s="134"/>
      <c r="AB249" s="152"/>
      <c r="AC249" s="152"/>
      <c r="AD249" s="152"/>
    </row>
    <row r="250" spans="1:30" ht="11.25" customHeight="1" thickTop="1" thickBot="1">
      <c r="A250" s="134"/>
      <c r="B250" s="167" t="s">
        <v>340</v>
      </c>
      <c r="C250" s="269">
        <v>31.68</v>
      </c>
      <c r="D250" s="169" t="s">
        <v>348</v>
      </c>
      <c r="E250" s="206" t="s">
        <v>103</v>
      </c>
      <c r="F250" s="206">
        <v>1</v>
      </c>
      <c r="G250" s="843">
        <v>405.01</v>
      </c>
      <c r="H250" s="170"/>
      <c r="I250" s="171"/>
      <c r="J250" s="172"/>
      <c r="K250" s="173"/>
      <c r="L250" s="174"/>
      <c r="M250" s="175"/>
      <c r="N250" s="218"/>
      <c r="O250" s="219"/>
      <c r="P250" s="180"/>
      <c r="Q250" s="196"/>
      <c r="R250" s="179"/>
      <c r="S250" s="180"/>
      <c r="T250" s="22"/>
      <c r="U250" s="815">
        <f t="shared" si="3"/>
        <v>0</v>
      </c>
      <c r="V250" s="151"/>
      <c r="W250" s="134"/>
      <c r="X250" s="134"/>
      <c r="Y250" s="134"/>
      <c r="Z250" s="134"/>
      <c r="AA250" s="134"/>
      <c r="AB250" s="152"/>
      <c r="AC250" s="152"/>
      <c r="AD250" s="152"/>
    </row>
    <row r="251" spans="1:30" ht="11.25" customHeight="1" thickTop="1" thickBot="1">
      <c r="A251" s="134"/>
      <c r="B251" s="181" t="s">
        <v>349</v>
      </c>
      <c r="C251" s="299">
        <v>143.17000000000002</v>
      </c>
      <c r="D251" s="299" t="s">
        <v>350</v>
      </c>
      <c r="E251" s="299" t="s">
        <v>65</v>
      </c>
      <c r="F251" s="300">
        <v>24</v>
      </c>
      <c r="G251" s="843">
        <v>1977.76</v>
      </c>
      <c r="H251" s="184"/>
      <c r="I251" s="185"/>
      <c r="J251" s="186"/>
      <c r="K251" s="187"/>
      <c r="L251" s="188"/>
      <c r="M251" s="189"/>
      <c r="N251" s="220"/>
      <c r="O251" s="221"/>
      <c r="P251" s="194"/>
      <c r="Q251" s="196"/>
      <c r="R251" s="193"/>
      <c r="S251" s="194"/>
      <c r="T251" s="22"/>
      <c r="U251" s="815">
        <f t="shared" si="3"/>
        <v>0</v>
      </c>
      <c r="V251" s="151"/>
      <c r="W251" s="134"/>
      <c r="X251" s="134"/>
      <c r="Y251" s="134"/>
      <c r="Z251" s="134"/>
      <c r="AA251" s="134"/>
      <c r="AB251" s="152"/>
      <c r="AC251" s="152"/>
      <c r="AD251" s="152"/>
    </row>
    <row r="252" spans="1:30" ht="11.25" customHeight="1" thickBot="1">
      <c r="A252" s="134"/>
      <c r="B252" s="196"/>
      <c r="C252" s="272"/>
      <c r="D252" s="196"/>
      <c r="E252" s="209"/>
      <c r="F252" s="209"/>
      <c r="G252" s="843"/>
      <c r="H252" s="56"/>
      <c r="I252" s="196"/>
      <c r="J252" s="196"/>
      <c r="K252" s="196"/>
      <c r="L252" s="198"/>
      <c r="M252" s="196"/>
      <c r="N252" s="147"/>
      <c r="O252" s="147"/>
      <c r="P252" s="199"/>
      <c r="Q252" s="196"/>
      <c r="R252" s="200"/>
      <c r="S252" s="199"/>
      <c r="T252" s="10"/>
      <c r="U252" s="818"/>
      <c r="V252" s="134"/>
      <c r="W252" s="134"/>
      <c r="X252" s="134"/>
      <c r="Y252" s="134"/>
      <c r="Z252" s="134"/>
      <c r="AA252" s="134"/>
      <c r="AB252" s="134"/>
      <c r="AC252" s="202"/>
      <c r="AD252" s="202"/>
    </row>
    <row r="253" spans="1:30" ht="11.25" customHeight="1" thickBot="1">
      <c r="A253" s="134"/>
      <c r="B253" s="238" t="s">
        <v>351</v>
      </c>
      <c r="C253" s="10"/>
      <c r="D253" s="209"/>
      <c r="E253" s="10"/>
      <c r="F253" s="10"/>
      <c r="G253" s="843"/>
      <c r="H253" s="56"/>
      <c r="I253" s="196"/>
      <c r="J253" s="196"/>
      <c r="K253" s="196"/>
      <c r="L253" s="198"/>
      <c r="M253" s="196"/>
      <c r="N253" s="147"/>
      <c r="O253" s="147"/>
      <c r="P253" s="199"/>
      <c r="Q253" s="196"/>
      <c r="R253" s="200"/>
      <c r="S253" s="199"/>
      <c r="T253" s="10"/>
      <c r="U253" s="818"/>
      <c r="V253" s="134"/>
      <c r="W253" s="134"/>
      <c r="X253" s="134"/>
      <c r="Y253" s="134"/>
      <c r="Z253" s="134"/>
      <c r="AA253" s="134"/>
      <c r="AB253" s="134"/>
      <c r="AC253" s="202"/>
      <c r="AD253" s="202"/>
    </row>
    <row r="254" spans="1:30" ht="11.25" customHeight="1" thickTop="1" thickBot="1">
      <c r="A254" s="134"/>
      <c r="B254" s="135" t="s">
        <v>352</v>
      </c>
      <c r="C254" s="136">
        <v>16.420000000000002</v>
      </c>
      <c r="D254" s="137" t="s">
        <v>353</v>
      </c>
      <c r="E254" s="137" t="s">
        <v>101</v>
      </c>
      <c r="F254" s="137">
        <v>1</v>
      </c>
      <c r="G254" s="843">
        <v>340.14</v>
      </c>
      <c r="H254" s="138"/>
      <c r="I254" s="139"/>
      <c r="J254" s="140"/>
      <c r="K254" s="141"/>
      <c r="L254" s="142"/>
      <c r="M254" s="143"/>
      <c r="N254" s="212"/>
      <c r="O254" s="213"/>
      <c r="P254" s="149"/>
      <c r="Q254" s="196"/>
      <c r="R254" s="203"/>
      <c r="S254" s="204"/>
      <c r="T254" s="22"/>
      <c r="U254" s="815">
        <f t="shared" si="3"/>
        <v>0</v>
      </c>
      <c r="V254" s="151"/>
      <c r="W254" s="134"/>
      <c r="X254" s="134"/>
      <c r="Y254" s="134"/>
      <c r="Z254" s="134"/>
      <c r="AA254" s="134"/>
      <c r="AB254" s="152"/>
      <c r="AC254" s="152"/>
      <c r="AD254" s="152"/>
    </row>
    <row r="255" spans="1:30" ht="11.25" customHeight="1" thickTop="1" thickBot="1">
      <c r="A255" s="134"/>
      <c r="B255" s="153" t="s">
        <v>354</v>
      </c>
      <c r="C255" s="215">
        <v>20.079999999999998</v>
      </c>
      <c r="D255" s="155" t="s">
        <v>355</v>
      </c>
      <c r="E255" s="155" t="s">
        <v>101</v>
      </c>
      <c r="F255" s="155">
        <v>1</v>
      </c>
      <c r="G255" s="843">
        <v>385.62</v>
      </c>
      <c r="H255" s="156"/>
      <c r="I255" s="157"/>
      <c r="J255" s="158"/>
      <c r="K255" s="159"/>
      <c r="L255" s="160"/>
      <c r="M255" s="161"/>
      <c r="N255" s="216"/>
      <c r="O255" s="217"/>
      <c r="P255" s="166"/>
      <c r="Q255" s="196"/>
      <c r="R255" s="179"/>
      <c r="S255" s="180"/>
      <c r="T255" s="22"/>
      <c r="U255" s="815">
        <f t="shared" si="3"/>
        <v>0</v>
      </c>
      <c r="V255" s="151"/>
      <c r="W255" s="134"/>
      <c r="X255" s="134"/>
      <c r="Y255" s="134"/>
      <c r="Z255" s="134"/>
      <c r="AA255" s="134"/>
      <c r="AB255" s="152"/>
      <c r="AC255" s="152"/>
      <c r="AD255" s="152"/>
    </row>
    <row r="256" spans="1:30" ht="11.25" hidden="1" customHeight="1">
      <c r="A256" s="301"/>
      <c r="B256" s="293" t="s">
        <v>356</v>
      </c>
      <c r="C256" s="302">
        <v>26</v>
      </c>
      <c r="D256" s="295" t="s">
        <v>357</v>
      </c>
      <c r="E256" s="295" t="s">
        <v>103</v>
      </c>
      <c r="F256" s="295">
        <v>1</v>
      </c>
      <c r="G256" s="843" t="e">
        <v>#REF!</v>
      </c>
      <c r="H256" s="303"/>
      <c r="I256" s="304"/>
      <c r="J256" s="305"/>
      <c r="K256" s="306"/>
      <c r="L256" s="307"/>
      <c r="M256" s="308"/>
      <c r="N256" s="309"/>
      <c r="O256" s="310"/>
      <c r="P256" s="311"/>
      <c r="Q256" s="312"/>
      <c r="R256" s="313"/>
      <c r="S256" s="311"/>
      <c r="T256" s="314"/>
      <c r="U256" s="815" t="e">
        <f t="shared" si="3"/>
        <v>#REF!</v>
      </c>
      <c r="V256" s="315"/>
      <c r="W256" s="301"/>
      <c r="X256" s="301"/>
      <c r="Y256" s="301"/>
      <c r="Z256" s="301"/>
      <c r="AA256" s="301"/>
      <c r="AB256" s="316"/>
      <c r="AC256" s="316"/>
      <c r="AD256" s="316"/>
    </row>
    <row r="257" spans="1:30" ht="11.25" customHeight="1" thickTop="1" thickBot="1">
      <c r="A257" s="134"/>
      <c r="B257" s="181" t="s">
        <v>358</v>
      </c>
      <c r="C257" s="182">
        <v>62.5</v>
      </c>
      <c r="D257" s="182" t="s">
        <v>359</v>
      </c>
      <c r="E257" s="182" t="s">
        <v>65</v>
      </c>
      <c r="F257" s="183">
        <v>2</v>
      </c>
      <c r="G257" s="843">
        <v>725.76</v>
      </c>
      <c r="H257" s="184"/>
      <c r="I257" s="185"/>
      <c r="J257" s="186"/>
      <c r="K257" s="187"/>
      <c r="L257" s="188"/>
      <c r="M257" s="189"/>
      <c r="N257" s="220"/>
      <c r="O257" s="221"/>
      <c r="P257" s="194"/>
      <c r="Q257" s="196"/>
      <c r="R257" s="193"/>
      <c r="S257" s="194"/>
      <c r="T257" s="22"/>
      <c r="U257" s="815">
        <f t="shared" si="3"/>
        <v>0</v>
      </c>
      <c r="V257" s="151"/>
      <c r="W257" s="134"/>
      <c r="X257" s="134"/>
      <c r="Y257" s="134"/>
      <c r="Z257" s="134"/>
      <c r="AA257" s="134"/>
      <c r="AB257" s="152"/>
      <c r="AC257" s="152"/>
      <c r="AD257" s="152"/>
    </row>
    <row r="258" spans="1:30" ht="11.25" customHeight="1" thickBot="1">
      <c r="A258" s="134"/>
      <c r="B258" s="196"/>
      <c r="C258" s="197"/>
      <c r="D258" s="196"/>
      <c r="E258" s="196"/>
      <c r="F258" s="196"/>
      <c r="G258" s="843"/>
      <c r="H258" s="56"/>
      <c r="I258" s="196"/>
      <c r="J258" s="196"/>
      <c r="K258" s="196"/>
      <c r="L258" s="198"/>
      <c r="M258" s="196"/>
      <c r="N258" s="147"/>
      <c r="O258" s="147"/>
      <c r="P258" s="199"/>
      <c r="Q258" s="196"/>
      <c r="R258" s="200"/>
      <c r="S258" s="199"/>
      <c r="T258" s="10"/>
      <c r="U258" s="818"/>
      <c r="V258" s="134"/>
      <c r="W258" s="134"/>
      <c r="X258" s="134"/>
      <c r="Y258" s="134"/>
      <c r="Z258" s="134"/>
      <c r="AA258" s="134"/>
      <c r="AB258" s="134"/>
      <c r="AC258" s="202"/>
      <c r="AD258" s="202"/>
    </row>
    <row r="259" spans="1:30" ht="11.25" customHeight="1" thickTop="1" thickBot="1">
      <c r="A259" s="134"/>
      <c r="B259" s="135" t="s">
        <v>360</v>
      </c>
      <c r="C259" s="136">
        <v>1.24</v>
      </c>
      <c r="D259" s="137" t="s">
        <v>361</v>
      </c>
      <c r="E259" s="137" t="s">
        <v>81</v>
      </c>
      <c r="F259" s="137">
        <v>10</v>
      </c>
      <c r="G259" s="843">
        <v>42.98</v>
      </c>
      <c r="H259" s="138"/>
      <c r="I259" s="139"/>
      <c r="J259" s="140"/>
      <c r="K259" s="141"/>
      <c r="L259" s="142"/>
      <c r="M259" s="143"/>
      <c r="N259" s="212"/>
      <c r="O259" s="213"/>
      <c r="P259" s="149"/>
      <c r="Q259" s="196"/>
      <c r="R259" s="203"/>
      <c r="S259" s="204"/>
      <c r="T259" s="22"/>
      <c r="U259" s="815">
        <f t="shared" si="3"/>
        <v>0</v>
      </c>
      <c r="V259" s="151"/>
      <c r="W259" s="134"/>
      <c r="X259" s="134"/>
      <c r="Y259" s="134"/>
      <c r="Z259" s="134"/>
      <c r="AA259" s="134"/>
      <c r="AB259" s="152"/>
      <c r="AC259" s="152"/>
      <c r="AD259" s="152"/>
    </row>
    <row r="260" spans="1:30" ht="11.25" customHeight="1" thickTop="1" thickBot="1">
      <c r="A260" s="134"/>
      <c r="B260" s="153" t="s">
        <v>360</v>
      </c>
      <c r="C260" s="215">
        <v>3.76</v>
      </c>
      <c r="D260" s="155" t="s">
        <v>362</v>
      </c>
      <c r="E260" s="155" t="s">
        <v>56</v>
      </c>
      <c r="F260" s="155">
        <v>5</v>
      </c>
      <c r="G260" s="843">
        <v>60.2</v>
      </c>
      <c r="H260" s="156"/>
      <c r="I260" s="157"/>
      <c r="J260" s="158"/>
      <c r="K260" s="159"/>
      <c r="L260" s="160"/>
      <c r="M260" s="161"/>
      <c r="N260" s="216"/>
      <c r="O260" s="217"/>
      <c r="P260" s="166"/>
      <c r="Q260" s="196"/>
      <c r="R260" s="179"/>
      <c r="S260" s="180"/>
      <c r="T260" s="22"/>
      <c r="U260" s="815">
        <f t="shared" si="3"/>
        <v>0</v>
      </c>
      <c r="V260" s="151"/>
      <c r="W260" s="134"/>
      <c r="X260" s="134"/>
      <c r="Y260" s="134"/>
      <c r="Z260" s="134"/>
      <c r="AA260" s="134"/>
      <c r="AB260" s="152"/>
      <c r="AC260" s="152"/>
      <c r="AD260" s="152"/>
    </row>
    <row r="261" spans="1:30" ht="11.25" customHeight="1" thickTop="1" thickBot="1">
      <c r="A261" s="134"/>
      <c r="B261" s="153" t="s">
        <v>360</v>
      </c>
      <c r="C261" s="215">
        <v>5.86</v>
      </c>
      <c r="D261" s="155" t="s">
        <v>363</v>
      </c>
      <c r="E261" s="155" t="s">
        <v>58</v>
      </c>
      <c r="F261" s="155">
        <v>5</v>
      </c>
      <c r="G261" s="843">
        <v>123.02</v>
      </c>
      <c r="H261" s="156"/>
      <c r="I261" s="157"/>
      <c r="J261" s="158"/>
      <c r="K261" s="159"/>
      <c r="L261" s="160"/>
      <c r="M261" s="161"/>
      <c r="N261" s="216"/>
      <c r="O261" s="217"/>
      <c r="P261" s="166"/>
      <c r="Q261" s="196"/>
      <c r="R261" s="179"/>
      <c r="S261" s="180"/>
      <c r="T261" s="22"/>
      <c r="U261" s="815">
        <f t="shared" si="3"/>
        <v>0</v>
      </c>
      <c r="V261" s="151"/>
      <c r="W261" s="134"/>
      <c r="X261" s="134"/>
      <c r="Y261" s="134"/>
      <c r="Z261" s="134"/>
      <c r="AA261" s="134"/>
      <c r="AB261" s="152"/>
      <c r="AC261" s="152"/>
      <c r="AD261" s="152"/>
    </row>
    <row r="262" spans="1:30" ht="11.25" customHeight="1" thickTop="1" thickBot="1">
      <c r="A262" s="134"/>
      <c r="B262" s="153" t="s">
        <v>360</v>
      </c>
      <c r="C262" s="215">
        <v>7.48</v>
      </c>
      <c r="D262" s="155" t="s">
        <v>364</v>
      </c>
      <c r="E262" s="155" t="s">
        <v>60</v>
      </c>
      <c r="F262" s="155">
        <v>5</v>
      </c>
      <c r="G262" s="843">
        <v>154.87</v>
      </c>
      <c r="H262" s="156"/>
      <c r="I262" s="157"/>
      <c r="J262" s="158"/>
      <c r="K262" s="159"/>
      <c r="L262" s="160"/>
      <c r="M262" s="161"/>
      <c r="N262" s="216"/>
      <c r="O262" s="217"/>
      <c r="P262" s="166"/>
      <c r="Q262" s="196"/>
      <c r="R262" s="179"/>
      <c r="S262" s="180"/>
      <c r="T262" s="22"/>
      <c r="U262" s="815">
        <f t="shared" si="3"/>
        <v>0</v>
      </c>
      <c r="V262" s="151"/>
      <c r="W262" s="134"/>
      <c r="X262" s="134"/>
      <c r="Y262" s="134"/>
      <c r="Z262" s="134"/>
      <c r="AA262" s="134"/>
      <c r="AB262" s="152"/>
      <c r="AC262" s="152"/>
      <c r="AD262" s="152"/>
    </row>
    <row r="263" spans="1:30" ht="11.25" customHeight="1" thickTop="1" thickBot="1">
      <c r="A263" s="134"/>
      <c r="B263" s="153" t="s">
        <v>360</v>
      </c>
      <c r="C263" s="154">
        <v>5.5</v>
      </c>
      <c r="D263" s="155" t="s">
        <v>365</v>
      </c>
      <c r="E263" s="155" t="s">
        <v>76</v>
      </c>
      <c r="F263" s="155">
        <v>2</v>
      </c>
      <c r="G263" s="843">
        <v>83.1</v>
      </c>
      <c r="H263" s="156"/>
      <c r="I263" s="157"/>
      <c r="J263" s="158"/>
      <c r="K263" s="159"/>
      <c r="L263" s="160"/>
      <c r="M263" s="161"/>
      <c r="N263" s="216"/>
      <c r="O263" s="217"/>
      <c r="P263" s="166"/>
      <c r="Q263" s="196"/>
      <c r="R263" s="179"/>
      <c r="S263" s="180"/>
      <c r="T263" s="22"/>
      <c r="U263" s="815">
        <f t="shared" si="3"/>
        <v>0</v>
      </c>
      <c r="V263" s="151"/>
      <c r="W263" s="134"/>
      <c r="X263" s="134"/>
      <c r="Y263" s="134"/>
      <c r="Z263" s="134"/>
      <c r="AA263" s="134"/>
      <c r="AB263" s="152"/>
      <c r="AC263" s="152"/>
      <c r="AD263" s="152"/>
    </row>
    <row r="264" spans="1:30" ht="11.25" customHeight="1" thickTop="1" thickBot="1">
      <c r="A264" s="134"/>
      <c r="B264" s="167" t="s">
        <v>360</v>
      </c>
      <c r="C264" s="206">
        <v>13.62</v>
      </c>
      <c r="D264" s="169" t="s">
        <v>366</v>
      </c>
      <c r="E264" s="169" t="s">
        <v>101</v>
      </c>
      <c r="F264" s="169">
        <v>1</v>
      </c>
      <c r="G264" s="843">
        <v>147.80000000000001</v>
      </c>
      <c r="H264" s="170"/>
      <c r="I264" s="171"/>
      <c r="J264" s="172"/>
      <c r="K264" s="173"/>
      <c r="L264" s="174"/>
      <c r="M264" s="175"/>
      <c r="N264" s="218"/>
      <c r="O264" s="219"/>
      <c r="P264" s="180"/>
      <c r="Q264" s="196"/>
      <c r="R264" s="179"/>
      <c r="S264" s="180"/>
      <c r="T264" s="22"/>
      <c r="U264" s="815">
        <f t="shared" ref="U264:U326" si="4">SUM(H264:P264,S264)*G264</f>
        <v>0</v>
      </c>
      <c r="V264" s="151"/>
      <c r="W264" s="134"/>
      <c r="X264" s="134"/>
      <c r="Y264" s="134"/>
      <c r="Z264" s="134"/>
      <c r="AA264" s="134"/>
      <c r="AB264" s="152"/>
      <c r="AC264" s="152"/>
      <c r="AD264" s="152"/>
    </row>
    <row r="265" spans="1:30" ht="11.25" customHeight="1" thickTop="1" thickBot="1">
      <c r="A265" s="134"/>
      <c r="B265" s="181" t="s">
        <v>367</v>
      </c>
      <c r="C265" s="207">
        <v>37.46</v>
      </c>
      <c r="D265" s="207" t="s">
        <v>368</v>
      </c>
      <c r="E265" s="207" t="s">
        <v>65</v>
      </c>
      <c r="F265" s="207">
        <v>28</v>
      </c>
      <c r="G265" s="843">
        <v>611.97</v>
      </c>
      <c r="H265" s="184"/>
      <c r="I265" s="185"/>
      <c r="J265" s="186"/>
      <c r="K265" s="187"/>
      <c r="L265" s="188"/>
      <c r="M265" s="189"/>
      <c r="N265" s="220"/>
      <c r="O265" s="221"/>
      <c r="P265" s="194"/>
      <c r="Q265" s="196"/>
      <c r="R265" s="193"/>
      <c r="S265" s="194"/>
      <c r="T265" s="22"/>
      <c r="U265" s="815">
        <f t="shared" si="4"/>
        <v>0</v>
      </c>
      <c r="V265" s="151"/>
      <c r="W265" s="134"/>
      <c r="X265" s="134"/>
      <c r="Y265" s="134"/>
      <c r="Z265" s="134"/>
      <c r="AA265" s="134"/>
      <c r="AB265" s="152"/>
      <c r="AC265" s="152"/>
      <c r="AD265" s="152"/>
    </row>
    <row r="266" spans="1:30" ht="11.25" customHeight="1" thickBot="1">
      <c r="A266" s="134"/>
      <c r="B266" s="196"/>
      <c r="C266" s="209"/>
      <c r="D266" s="196"/>
      <c r="E266" s="196"/>
      <c r="F266" s="196"/>
      <c r="G266" s="843"/>
      <c r="H266" s="56"/>
      <c r="I266" s="196"/>
      <c r="J266" s="196"/>
      <c r="K266" s="196"/>
      <c r="L266" s="198"/>
      <c r="M266" s="196"/>
      <c r="N266" s="147"/>
      <c r="O266" s="147"/>
      <c r="P266" s="199"/>
      <c r="Q266" s="196"/>
      <c r="R266" s="200"/>
      <c r="S266" s="199"/>
      <c r="T266" s="10"/>
      <c r="U266" s="818"/>
      <c r="V266" s="134"/>
      <c r="W266" s="134"/>
      <c r="X266" s="134"/>
      <c r="Y266" s="134"/>
      <c r="Z266" s="134"/>
      <c r="AA266" s="134"/>
      <c r="AB266" s="134"/>
      <c r="AC266" s="202"/>
      <c r="AD266" s="202"/>
    </row>
    <row r="267" spans="1:30" ht="11.25" customHeight="1" thickTop="1" thickBot="1">
      <c r="A267" s="939"/>
      <c r="B267" s="135" t="s">
        <v>369</v>
      </c>
      <c r="C267" s="136">
        <v>2.15</v>
      </c>
      <c r="D267" s="137" t="s">
        <v>370</v>
      </c>
      <c r="E267" s="137" t="s">
        <v>81</v>
      </c>
      <c r="F267" s="137">
        <v>10</v>
      </c>
      <c r="G267" s="843">
        <v>51.7</v>
      </c>
      <c r="H267" s="138"/>
      <c r="I267" s="139"/>
      <c r="J267" s="140"/>
      <c r="K267" s="141"/>
      <c r="L267" s="142"/>
      <c r="M267" s="143"/>
      <c r="N267" s="212"/>
      <c r="O267" s="213"/>
      <c r="P267" s="149"/>
      <c r="Q267" s="196"/>
      <c r="R267" s="203"/>
      <c r="S267" s="204"/>
      <c r="T267" s="22"/>
      <c r="U267" s="815">
        <f t="shared" si="4"/>
        <v>0</v>
      </c>
      <c r="V267" s="151"/>
      <c r="W267" s="134"/>
      <c r="X267" s="134"/>
      <c r="Y267" s="134"/>
      <c r="Z267" s="134"/>
      <c r="AA267" s="134"/>
      <c r="AB267" s="152"/>
      <c r="AC267" s="152"/>
      <c r="AD267" s="152"/>
    </row>
    <row r="268" spans="1:30" ht="11.25" customHeight="1" thickTop="1" thickBot="1">
      <c r="A268" s="940"/>
      <c r="B268" s="153" t="s">
        <v>369</v>
      </c>
      <c r="C268" s="215">
        <v>3.55</v>
      </c>
      <c r="D268" s="155" t="s">
        <v>371</v>
      </c>
      <c r="E268" s="155" t="s">
        <v>56</v>
      </c>
      <c r="F268" s="155">
        <v>5</v>
      </c>
      <c r="G268" s="843">
        <v>59.29</v>
      </c>
      <c r="H268" s="156"/>
      <c r="I268" s="157"/>
      <c r="J268" s="158"/>
      <c r="K268" s="159"/>
      <c r="L268" s="160"/>
      <c r="M268" s="161"/>
      <c r="N268" s="216"/>
      <c r="O268" s="217"/>
      <c r="P268" s="166"/>
      <c r="Q268" s="196"/>
      <c r="R268" s="179"/>
      <c r="S268" s="180"/>
      <c r="T268" s="22"/>
      <c r="U268" s="815">
        <f t="shared" si="4"/>
        <v>0</v>
      </c>
      <c r="V268" s="151"/>
      <c r="W268" s="134"/>
      <c r="X268" s="134"/>
      <c r="Y268" s="134"/>
      <c r="Z268" s="134"/>
      <c r="AA268" s="134"/>
      <c r="AB268" s="152"/>
      <c r="AC268" s="152"/>
      <c r="AD268" s="152"/>
    </row>
    <row r="269" spans="1:30" ht="11.25" customHeight="1" thickTop="1" thickBot="1">
      <c r="A269" s="940"/>
      <c r="B269" s="153" t="s">
        <v>369</v>
      </c>
      <c r="C269" s="215">
        <v>5.81</v>
      </c>
      <c r="D269" s="155" t="s">
        <v>372</v>
      </c>
      <c r="E269" s="155" t="s">
        <v>58</v>
      </c>
      <c r="F269" s="155">
        <v>5</v>
      </c>
      <c r="G269" s="843">
        <v>86.49</v>
      </c>
      <c r="H269" s="156"/>
      <c r="I269" s="157"/>
      <c r="J269" s="158"/>
      <c r="K269" s="159"/>
      <c r="L269" s="160"/>
      <c r="M269" s="161"/>
      <c r="N269" s="216"/>
      <c r="O269" s="217"/>
      <c r="P269" s="166"/>
      <c r="Q269" s="196"/>
      <c r="R269" s="179"/>
      <c r="S269" s="180"/>
      <c r="T269" s="22"/>
      <c r="U269" s="815">
        <f t="shared" si="4"/>
        <v>0</v>
      </c>
      <c r="V269" s="151"/>
      <c r="W269" s="134"/>
      <c r="X269" s="134"/>
      <c r="Y269" s="134"/>
      <c r="Z269" s="134"/>
      <c r="AA269" s="134"/>
      <c r="AB269" s="152"/>
      <c r="AC269" s="152"/>
      <c r="AD269" s="152"/>
    </row>
    <row r="270" spans="1:30" ht="11.25" customHeight="1" thickTop="1" thickBot="1">
      <c r="A270" s="940"/>
      <c r="B270" s="153" t="s">
        <v>369</v>
      </c>
      <c r="C270" s="215">
        <v>6.5</v>
      </c>
      <c r="D270" s="155" t="s">
        <v>373</v>
      </c>
      <c r="E270" s="155" t="s">
        <v>60</v>
      </c>
      <c r="F270" s="155">
        <v>5</v>
      </c>
      <c r="G270" s="843">
        <v>82.05</v>
      </c>
      <c r="H270" s="156"/>
      <c r="I270" s="157"/>
      <c r="J270" s="158"/>
      <c r="K270" s="159"/>
      <c r="L270" s="160"/>
      <c r="M270" s="161"/>
      <c r="N270" s="216"/>
      <c r="O270" s="217"/>
      <c r="P270" s="166"/>
      <c r="Q270" s="196"/>
      <c r="R270" s="179"/>
      <c r="S270" s="180"/>
      <c r="T270" s="22"/>
      <c r="U270" s="815">
        <f t="shared" si="4"/>
        <v>0</v>
      </c>
      <c r="V270" s="151"/>
      <c r="W270" s="134"/>
      <c r="X270" s="134"/>
      <c r="Y270" s="134"/>
      <c r="Z270" s="134"/>
      <c r="AA270" s="134"/>
      <c r="AB270" s="152"/>
      <c r="AC270" s="152"/>
      <c r="AD270" s="152"/>
    </row>
    <row r="271" spans="1:30" ht="11.25" customHeight="1" thickTop="1" thickBot="1">
      <c r="A271" s="940"/>
      <c r="B271" s="153" t="s">
        <v>369</v>
      </c>
      <c r="C271" s="215">
        <v>9.3000000000000007</v>
      </c>
      <c r="D271" s="155" t="s">
        <v>374</v>
      </c>
      <c r="E271" s="155" t="s">
        <v>76</v>
      </c>
      <c r="F271" s="155">
        <v>5</v>
      </c>
      <c r="G271" s="843">
        <v>149.26</v>
      </c>
      <c r="H271" s="156"/>
      <c r="I271" s="157"/>
      <c r="J271" s="158"/>
      <c r="K271" s="159"/>
      <c r="L271" s="160"/>
      <c r="M271" s="161"/>
      <c r="N271" s="216"/>
      <c r="O271" s="217"/>
      <c r="P271" s="166"/>
      <c r="Q271" s="196"/>
      <c r="R271" s="179"/>
      <c r="S271" s="180"/>
      <c r="T271" s="22"/>
      <c r="U271" s="815">
        <f t="shared" si="4"/>
        <v>0</v>
      </c>
      <c r="V271" s="151"/>
      <c r="W271" s="134"/>
      <c r="X271" s="134"/>
      <c r="Y271" s="134"/>
      <c r="Z271" s="134"/>
      <c r="AA271" s="134"/>
      <c r="AB271" s="152"/>
      <c r="AC271" s="152"/>
      <c r="AD271" s="152"/>
    </row>
    <row r="272" spans="1:30" ht="11.25" customHeight="1" thickTop="1" thickBot="1">
      <c r="A272" s="940"/>
      <c r="B272" s="153" t="s">
        <v>369</v>
      </c>
      <c r="C272" s="215">
        <v>3.12</v>
      </c>
      <c r="D272" s="155" t="s">
        <v>375</v>
      </c>
      <c r="E272" s="155" t="s">
        <v>123</v>
      </c>
      <c r="F272" s="155">
        <v>1</v>
      </c>
      <c r="G272" s="843">
        <v>45.88</v>
      </c>
      <c r="H272" s="156"/>
      <c r="I272" s="157"/>
      <c r="J272" s="158"/>
      <c r="K272" s="159"/>
      <c r="L272" s="160"/>
      <c r="M272" s="161"/>
      <c r="N272" s="216"/>
      <c r="O272" s="217"/>
      <c r="P272" s="166"/>
      <c r="Q272" s="196"/>
      <c r="R272" s="179"/>
      <c r="S272" s="180"/>
      <c r="T272" s="22"/>
      <c r="U272" s="815">
        <f t="shared" si="4"/>
        <v>0</v>
      </c>
      <c r="V272" s="151"/>
      <c r="W272" s="134"/>
      <c r="X272" s="134"/>
      <c r="Y272" s="134"/>
      <c r="Z272" s="134"/>
      <c r="AA272" s="134"/>
      <c r="AB272" s="152"/>
      <c r="AC272" s="152"/>
      <c r="AD272" s="152"/>
    </row>
    <row r="273" spans="1:30" ht="11.25" customHeight="1" thickTop="1" thickBot="1">
      <c r="A273" s="940"/>
      <c r="B273" s="153" t="s">
        <v>369</v>
      </c>
      <c r="C273" s="215">
        <v>5.35</v>
      </c>
      <c r="D273" s="155" t="s">
        <v>376</v>
      </c>
      <c r="E273" s="155" t="s">
        <v>123</v>
      </c>
      <c r="F273" s="155">
        <v>1</v>
      </c>
      <c r="G273" s="843">
        <v>56.74</v>
      </c>
      <c r="H273" s="156"/>
      <c r="I273" s="157"/>
      <c r="J273" s="158"/>
      <c r="K273" s="159"/>
      <c r="L273" s="160"/>
      <c r="M273" s="161"/>
      <c r="N273" s="216"/>
      <c r="O273" s="217"/>
      <c r="P273" s="166"/>
      <c r="Q273" s="196"/>
      <c r="R273" s="179"/>
      <c r="S273" s="180"/>
      <c r="T273" s="22"/>
      <c r="U273" s="815">
        <f t="shared" si="4"/>
        <v>0</v>
      </c>
      <c r="V273" s="151"/>
      <c r="W273" s="134"/>
      <c r="X273" s="134"/>
      <c r="Y273" s="134"/>
      <c r="Z273" s="134"/>
      <c r="AA273" s="134"/>
      <c r="AB273" s="152"/>
      <c r="AC273" s="152"/>
      <c r="AD273" s="152"/>
    </row>
    <row r="274" spans="1:30" ht="11.25" customHeight="1" thickTop="1" thickBot="1">
      <c r="A274" s="940"/>
      <c r="B274" s="153" t="s">
        <v>369</v>
      </c>
      <c r="C274" s="215">
        <v>6.34</v>
      </c>
      <c r="D274" s="155" t="s">
        <v>377</v>
      </c>
      <c r="E274" s="155" t="s">
        <v>89</v>
      </c>
      <c r="F274" s="155">
        <v>1</v>
      </c>
      <c r="G274" s="843">
        <v>83.55</v>
      </c>
      <c r="H274" s="156"/>
      <c r="I274" s="157"/>
      <c r="J274" s="158"/>
      <c r="K274" s="159"/>
      <c r="L274" s="160"/>
      <c r="M274" s="161"/>
      <c r="N274" s="216"/>
      <c r="O274" s="217"/>
      <c r="P274" s="166"/>
      <c r="Q274" s="196"/>
      <c r="R274" s="179"/>
      <c r="S274" s="180"/>
      <c r="T274" s="22"/>
      <c r="U274" s="815">
        <f t="shared" si="4"/>
        <v>0</v>
      </c>
      <c r="V274" s="151"/>
      <c r="W274" s="134"/>
      <c r="X274" s="134"/>
      <c r="Y274" s="134"/>
      <c r="Z274" s="134"/>
      <c r="AA274" s="134"/>
      <c r="AB274" s="152"/>
      <c r="AC274" s="152"/>
      <c r="AD274" s="152"/>
    </row>
    <row r="275" spans="1:30" ht="11.25" customHeight="1" thickTop="1" thickBot="1">
      <c r="A275" s="940"/>
      <c r="B275" s="153" t="s">
        <v>369</v>
      </c>
      <c r="C275" s="215">
        <v>8.42</v>
      </c>
      <c r="D275" s="155" t="s">
        <v>378</v>
      </c>
      <c r="E275" s="155" t="s">
        <v>89</v>
      </c>
      <c r="F275" s="155">
        <v>1</v>
      </c>
      <c r="G275" s="843">
        <v>95.69</v>
      </c>
      <c r="H275" s="156"/>
      <c r="I275" s="157"/>
      <c r="J275" s="158"/>
      <c r="K275" s="159"/>
      <c r="L275" s="160"/>
      <c r="M275" s="161"/>
      <c r="N275" s="216"/>
      <c r="O275" s="217"/>
      <c r="P275" s="166"/>
      <c r="Q275" s="196"/>
      <c r="R275" s="179"/>
      <c r="S275" s="180"/>
      <c r="T275" s="22"/>
      <c r="U275" s="815">
        <f t="shared" si="4"/>
        <v>0</v>
      </c>
      <c r="V275" s="151"/>
      <c r="W275" s="134"/>
      <c r="X275" s="134"/>
      <c r="Y275" s="134"/>
      <c r="Z275" s="134"/>
      <c r="AA275" s="134"/>
      <c r="AB275" s="152"/>
      <c r="AC275" s="152"/>
      <c r="AD275" s="152"/>
    </row>
    <row r="276" spans="1:30" ht="11.25" customHeight="1" thickTop="1" thickBot="1">
      <c r="A276" s="940"/>
      <c r="B276" s="167" t="s">
        <v>369</v>
      </c>
      <c r="C276" s="206">
        <v>16.100000000000001</v>
      </c>
      <c r="D276" s="169" t="s">
        <v>379</v>
      </c>
      <c r="E276" s="169" t="s">
        <v>101</v>
      </c>
      <c r="F276" s="169">
        <v>1</v>
      </c>
      <c r="G276" s="843">
        <v>174.03</v>
      </c>
      <c r="H276" s="170"/>
      <c r="I276" s="171"/>
      <c r="J276" s="172"/>
      <c r="K276" s="173"/>
      <c r="L276" s="174"/>
      <c r="M276" s="175"/>
      <c r="N276" s="218"/>
      <c r="O276" s="219"/>
      <c r="P276" s="180"/>
      <c r="Q276" s="196"/>
      <c r="R276" s="179"/>
      <c r="S276" s="180"/>
      <c r="T276" s="22"/>
      <c r="U276" s="815">
        <f t="shared" si="4"/>
        <v>0</v>
      </c>
      <c r="V276" s="151"/>
      <c r="W276" s="134"/>
      <c r="X276" s="134"/>
      <c r="Y276" s="134"/>
      <c r="Z276" s="134"/>
      <c r="AA276" s="134"/>
      <c r="AB276" s="152"/>
      <c r="AC276" s="152"/>
      <c r="AD276" s="152"/>
    </row>
    <row r="277" spans="1:30" ht="11.25" customHeight="1" thickTop="1" thickBot="1">
      <c r="A277" s="941"/>
      <c r="B277" s="181" t="s">
        <v>380</v>
      </c>
      <c r="C277" s="207">
        <v>66.640000000000015</v>
      </c>
      <c r="D277" s="207" t="s">
        <v>381</v>
      </c>
      <c r="E277" s="207" t="s">
        <v>65</v>
      </c>
      <c r="F277" s="207">
        <v>35</v>
      </c>
      <c r="G277" s="843">
        <v>884.67999999999984</v>
      </c>
      <c r="H277" s="184"/>
      <c r="I277" s="185"/>
      <c r="J277" s="186"/>
      <c r="K277" s="187"/>
      <c r="L277" s="188"/>
      <c r="M277" s="189"/>
      <c r="N277" s="220"/>
      <c r="O277" s="221"/>
      <c r="P277" s="194"/>
      <c r="Q277" s="196"/>
      <c r="R277" s="193"/>
      <c r="S277" s="194"/>
      <c r="T277" s="22"/>
      <c r="U277" s="815">
        <f t="shared" si="4"/>
        <v>0</v>
      </c>
      <c r="V277" s="151"/>
      <c r="W277" s="134"/>
      <c r="X277" s="134"/>
      <c r="Y277" s="134"/>
      <c r="Z277" s="134"/>
      <c r="AA277" s="134"/>
      <c r="AB277" s="152"/>
      <c r="AC277" s="152"/>
      <c r="AD277" s="152"/>
    </row>
    <row r="278" spans="1:30" ht="11.25" customHeight="1" thickBot="1">
      <c r="A278" s="134"/>
      <c r="B278" s="196"/>
      <c r="C278" s="209"/>
      <c r="D278" s="196"/>
      <c r="E278" s="196"/>
      <c r="F278" s="196"/>
      <c r="G278" s="843"/>
      <c r="H278" s="56"/>
      <c r="I278" s="196"/>
      <c r="J278" s="196"/>
      <c r="K278" s="196"/>
      <c r="L278" s="198"/>
      <c r="M278" s="196"/>
      <c r="N278" s="147"/>
      <c r="O278" s="147"/>
      <c r="P278" s="199"/>
      <c r="Q278" s="196"/>
      <c r="R278" s="200"/>
      <c r="S278" s="199"/>
      <c r="T278" s="10"/>
      <c r="U278" s="818"/>
      <c r="V278" s="134"/>
      <c r="W278" s="134"/>
      <c r="X278" s="134"/>
      <c r="Y278" s="134"/>
      <c r="Z278" s="134"/>
      <c r="AA278" s="134"/>
      <c r="AB278" s="134"/>
      <c r="AC278" s="202"/>
      <c r="AD278" s="202"/>
    </row>
    <row r="279" spans="1:30" ht="11.25" customHeight="1" thickTop="1" thickBot="1">
      <c r="A279" s="943"/>
      <c r="B279" s="135" t="s">
        <v>382</v>
      </c>
      <c r="C279" s="137">
        <v>4.76</v>
      </c>
      <c r="D279" s="137" t="s">
        <v>383</v>
      </c>
      <c r="E279" s="137" t="s">
        <v>56</v>
      </c>
      <c r="F279" s="137">
        <v>10</v>
      </c>
      <c r="G279" s="843">
        <v>78.650000000000006</v>
      </c>
      <c r="H279" s="138"/>
      <c r="I279" s="139"/>
      <c r="J279" s="140"/>
      <c r="K279" s="141"/>
      <c r="L279" s="142"/>
      <c r="M279" s="143"/>
      <c r="N279" s="212"/>
      <c r="O279" s="213"/>
      <c r="P279" s="149"/>
      <c r="Q279" s="196"/>
      <c r="R279" s="203"/>
      <c r="S279" s="204"/>
      <c r="T279" s="22"/>
      <c r="U279" s="815">
        <f t="shared" si="4"/>
        <v>0</v>
      </c>
      <c r="V279" s="151"/>
      <c r="W279" s="134"/>
      <c r="X279" s="134"/>
      <c r="Y279" s="134"/>
      <c r="Z279" s="134"/>
      <c r="AA279" s="134"/>
      <c r="AB279" s="152"/>
      <c r="AC279" s="152"/>
      <c r="AD279" s="152"/>
    </row>
    <row r="280" spans="1:30" ht="11.25" customHeight="1" thickTop="1" thickBot="1">
      <c r="A280" s="877"/>
      <c r="B280" s="153" t="s">
        <v>382</v>
      </c>
      <c r="C280" s="155">
        <v>3.43</v>
      </c>
      <c r="D280" s="155" t="s">
        <v>384</v>
      </c>
      <c r="E280" s="155" t="s">
        <v>270</v>
      </c>
      <c r="F280" s="155">
        <v>5</v>
      </c>
      <c r="G280" s="843">
        <v>54.04</v>
      </c>
      <c r="H280" s="156"/>
      <c r="I280" s="157"/>
      <c r="J280" s="158"/>
      <c r="K280" s="159"/>
      <c r="L280" s="160"/>
      <c r="M280" s="161"/>
      <c r="N280" s="216"/>
      <c r="O280" s="217"/>
      <c r="P280" s="166"/>
      <c r="Q280" s="196"/>
      <c r="R280" s="179"/>
      <c r="S280" s="180"/>
      <c r="T280" s="22"/>
      <c r="U280" s="815">
        <f t="shared" si="4"/>
        <v>0</v>
      </c>
      <c r="V280" s="151"/>
      <c r="W280" s="134"/>
      <c r="X280" s="134"/>
      <c r="Y280" s="134"/>
      <c r="Z280" s="134"/>
      <c r="AA280" s="134"/>
      <c r="AB280" s="152"/>
      <c r="AC280" s="152"/>
      <c r="AD280" s="152"/>
    </row>
    <row r="281" spans="1:30" ht="11.25" customHeight="1" thickTop="1" thickBot="1">
      <c r="A281" s="877"/>
      <c r="B281" s="153" t="s">
        <v>382</v>
      </c>
      <c r="C281" s="155">
        <v>8.08</v>
      </c>
      <c r="D281" s="155" t="s">
        <v>385</v>
      </c>
      <c r="E281" s="155" t="s">
        <v>60</v>
      </c>
      <c r="F281" s="155">
        <v>5</v>
      </c>
      <c r="G281" s="843">
        <v>107.87</v>
      </c>
      <c r="H281" s="156"/>
      <c r="I281" s="157"/>
      <c r="J281" s="158"/>
      <c r="K281" s="159"/>
      <c r="L281" s="160"/>
      <c r="M281" s="161"/>
      <c r="N281" s="216"/>
      <c r="O281" s="217"/>
      <c r="P281" s="166"/>
      <c r="Q281" s="196"/>
      <c r="R281" s="179"/>
      <c r="S281" s="180"/>
      <c r="T281" s="22"/>
      <c r="U281" s="815">
        <f t="shared" si="4"/>
        <v>0</v>
      </c>
      <c r="V281" s="151"/>
      <c r="W281" s="134"/>
      <c r="X281" s="134"/>
      <c r="Y281" s="134"/>
      <c r="Z281" s="134"/>
      <c r="AA281" s="134"/>
      <c r="AB281" s="152"/>
      <c r="AC281" s="152"/>
      <c r="AD281" s="152"/>
    </row>
    <row r="282" spans="1:30" ht="11.25" customHeight="1" thickTop="1" thickBot="1">
      <c r="A282" s="877"/>
      <c r="B282" s="153" t="s">
        <v>382</v>
      </c>
      <c r="C282" s="155">
        <v>8.35</v>
      </c>
      <c r="D282" s="155" t="s">
        <v>386</v>
      </c>
      <c r="E282" s="155" t="s">
        <v>387</v>
      </c>
      <c r="F282" s="155">
        <v>5</v>
      </c>
      <c r="G282" s="843">
        <v>135.79</v>
      </c>
      <c r="H282" s="156"/>
      <c r="I282" s="157"/>
      <c r="J282" s="158"/>
      <c r="K282" s="159"/>
      <c r="L282" s="160"/>
      <c r="M282" s="161"/>
      <c r="N282" s="216"/>
      <c r="O282" s="217"/>
      <c r="P282" s="166"/>
      <c r="Q282" s="196"/>
      <c r="R282" s="179"/>
      <c r="S282" s="180"/>
      <c r="T282" s="22"/>
      <c r="U282" s="815">
        <f t="shared" si="4"/>
        <v>0</v>
      </c>
      <c r="V282" s="151"/>
      <c r="W282" s="134"/>
      <c r="X282" s="134"/>
      <c r="Y282" s="134"/>
      <c r="Z282" s="134"/>
      <c r="AA282" s="134"/>
      <c r="AB282" s="152"/>
      <c r="AC282" s="152"/>
      <c r="AD282" s="152"/>
    </row>
    <row r="283" spans="1:30" ht="11.25" customHeight="1" thickTop="1" thickBot="1">
      <c r="A283" s="877"/>
      <c r="B283" s="153" t="s">
        <v>382</v>
      </c>
      <c r="C283" s="155">
        <v>9.85</v>
      </c>
      <c r="D283" s="155" t="s">
        <v>388</v>
      </c>
      <c r="E283" s="155" t="s">
        <v>76</v>
      </c>
      <c r="F283" s="155">
        <v>5</v>
      </c>
      <c r="G283" s="843">
        <v>127.13</v>
      </c>
      <c r="H283" s="156"/>
      <c r="I283" s="157"/>
      <c r="J283" s="158"/>
      <c r="K283" s="159"/>
      <c r="L283" s="160"/>
      <c r="M283" s="161"/>
      <c r="N283" s="216"/>
      <c r="O283" s="217"/>
      <c r="P283" s="166"/>
      <c r="Q283" s="196"/>
      <c r="R283" s="179"/>
      <c r="S283" s="180"/>
      <c r="T283" s="22"/>
      <c r="U283" s="815">
        <f t="shared" si="4"/>
        <v>0</v>
      </c>
      <c r="V283" s="151"/>
      <c r="W283" s="134"/>
      <c r="X283" s="134"/>
      <c r="Y283" s="134"/>
      <c r="Z283" s="134"/>
      <c r="AA283" s="134"/>
      <c r="AB283" s="152"/>
      <c r="AC283" s="152"/>
      <c r="AD283" s="152"/>
    </row>
    <row r="284" spans="1:30" ht="11.25" customHeight="1" thickTop="1" thickBot="1">
      <c r="A284" s="877"/>
      <c r="B284" s="153" t="s">
        <v>382</v>
      </c>
      <c r="C284" s="155">
        <v>11.01</v>
      </c>
      <c r="D284" s="155" t="s">
        <v>389</v>
      </c>
      <c r="E284" s="155" t="s">
        <v>390</v>
      </c>
      <c r="F284" s="155">
        <v>1</v>
      </c>
      <c r="G284" s="843">
        <v>150.47999999999999</v>
      </c>
      <c r="H284" s="156"/>
      <c r="I284" s="157"/>
      <c r="J284" s="158"/>
      <c r="K284" s="159"/>
      <c r="L284" s="160"/>
      <c r="M284" s="161"/>
      <c r="N284" s="216"/>
      <c r="O284" s="217"/>
      <c r="P284" s="166"/>
      <c r="Q284" s="196"/>
      <c r="R284" s="179"/>
      <c r="S284" s="180"/>
      <c r="T284" s="22"/>
      <c r="U284" s="815">
        <f t="shared" si="4"/>
        <v>0</v>
      </c>
      <c r="V284" s="151"/>
      <c r="W284" s="134"/>
      <c r="X284" s="134"/>
      <c r="Y284" s="134"/>
      <c r="Z284" s="134"/>
      <c r="AA284" s="134"/>
      <c r="AB284" s="152"/>
      <c r="AC284" s="152"/>
      <c r="AD284" s="152"/>
    </row>
    <row r="285" spans="1:30" ht="11.25" customHeight="1" thickTop="1" thickBot="1">
      <c r="A285" s="877"/>
      <c r="B285" s="153" t="s">
        <v>382</v>
      </c>
      <c r="C285" s="155">
        <v>3.73</v>
      </c>
      <c r="D285" s="155" t="s">
        <v>391</v>
      </c>
      <c r="E285" s="155" t="s">
        <v>123</v>
      </c>
      <c r="F285" s="155">
        <v>1</v>
      </c>
      <c r="G285" s="843">
        <v>41.74</v>
      </c>
      <c r="H285" s="156"/>
      <c r="I285" s="157"/>
      <c r="J285" s="158"/>
      <c r="K285" s="159"/>
      <c r="L285" s="160"/>
      <c r="M285" s="161"/>
      <c r="N285" s="216"/>
      <c r="O285" s="217"/>
      <c r="P285" s="166"/>
      <c r="Q285" s="196"/>
      <c r="R285" s="179"/>
      <c r="S285" s="180"/>
      <c r="T285" s="22"/>
      <c r="U285" s="815">
        <f t="shared" si="4"/>
        <v>0</v>
      </c>
      <c r="V285" s="151"/>
      <c r="W285" s="134"/>
      <c r="X285" s="134"/>
      <c r="Y285" s="134"/>
      <c r="Z285" s="134"/>
      <c r="AA285" s="134"/>
      <c r="AB285" s="152"/>
      <c r="AC285" s="152"/>
      <c r="AD285" s="152"/>
    </row>
    <row r="286" spans="1:30" ht="11.25" customHeight="1" thickTop="1" thickBot="1">
      <c r="A286" s="877"/>
      <c r="B286" s="153" t="s">
        <v>382</v>
      </c>
      <c r="C286" s="155">
        <v>3.49</v>
      </c>
      <c r="D286" s="155" t="s">
        <v>392</v>
      </c>
      <c r="E286" s="155" t="s">
        <v>87</v>
      </c>
      <c r="F286" s="155">
        <v>1</v>
      </c>
      <c r="G286" s="843">
        <v>41.07</v>
      </c>
      <c r="H286" s="156"/>
      <c r="I286" s="157"/>
      <c r="J286" s="158"/>
      <c r="K286" s="159"/>
      <c r="L286" s="160"/>
      <c r="M286" s="161"/>
      <c r="N286" s="216"/>
      <c r="O286" s="217"/>
      <c r="P286" s="166"/>
      <c r="Q286" s="196"/>
      <c r="R286" s="179"/>
      <c r="S286" s="180"/>
      <c r="T286" s="22"/>
      <c r="U286" s="815">
        <f t="shared" si="4"/>
        <v>0</v>
      </c>
      <c r="V286" s="151"/>
      <c r="W286" s="134"/>
      <c r="X286" s="134"/>
      <c r="Y286" s="134"/>
      <c r="Z286" s="134"/>
      <c r="AA286" s="134"/>
      <c r="AB286" s="152"/>
      <c r="AC286" s="152"/>
      <c r="AD286" s="152"/>
    </row>
    <row r="287" spans="1:30" ht="11.25" customHeight="1" thickTop="1" thickBot="1">
      <c r="A287" s="877"/>
      <c r="B287" s="153" t="s">
        <v>382</v>
      </c>
      <c r="C287" s="155">
        <v>8.06</v>
      </c>
      <c r="D287" s="155" t="s">
        <v>393</v>
      </c>
      <c r="E287" s="155" t="s">
        <v>89</v>
      </c>
      <c r="F287" s="155">
        <v>1</v>
      </c>
      <c r="G287" s="843">
        <v>92.2</v>
      </c>
      <c r="H287" s="156"/>
      <c r="I287" s="157"/>
      <c r="J287" s="158"/>
      <c r="K287" s="159"/>
      <c r="L287" s="160"/>
      <c r="M287" s="161"/>
      <c r="N287" s="216"/>
      <c r="O287" s="217"/>
      <c r="P287" s="166"/>
      <c r="Q287" s="196"/>
      <c r="R287" s="179"/>
      <c r="S287" s="180"/>
      <c r="T287" s="22"/>
      <c r="U287" s="815">
        <f t="shared" si="4"/>
        <v>0</v>
      </c>
      <c r="V287" s="151"/>
      <c r="W287" s="134"/>
      <c r="X287" s="134"/>
      <c r="Y287" s="134"/>
      <c r="Z287" s="134"/>
      <c r="AA287" s="134"/>
      <c r="AB287" s="152"/>
      <c r="AC287" s="152"/>
      <c r="AD287" s="152"/>
    </row>
    <row r="288" spans="1:30" ht="11.25" customHeight="1" thickTop="1" thickBot="1">
      <c r="A288" s="877"/>
      <c r="B288" s="167" t="s">
        <v>382</v>
      </c>
      <c r="C288" s="169">
        <v>9.5500000000000007</v>
      </c>
      <c r="D288" s="169" t="s">
        <v>394</v>
      </c>
      <c r="E288" s="169" t="s">
        <v>101</v>
      </c>
      <c r="F288" s="169">
        <v>1</v>
      </c>
      <c r="G288" s="843">
        <v>110.89</v>
      </c>
      <c r="H288" s="170"/>
      <c r="I288" s="171"/>
      <c r="J288" s="172"/>
      <c r="K288" s="173"/>
      <c r="L288" s="174"/>
      <c r="M288" s="175"/>
      <c r="N288" s="218"/>
      <c r="O288" s="219"/>
      <c r="P288" s="180"/>
      <c r="Q288" s="196"/>
      <c r="R288" s="179"/>
      <c r="S288" s="180"/>
      <c r="T288" s="22"/>
      <c r="U288" s="815">
        <f t="shared" si="4"/>
        <v>0</v>
      </c>
      <c r="V288" s="151"/>
      <c r="W288" s="134"/>
      <c r="X288" s="134"/>
      <c r="Y288" s="134"/>
      <c r="Z288" s="134"/>
      <c r="AA288" s="134"/>
      <c r="AB288" s="152"/>
      <c r="AC288" s="152"/>
      <c r="AD288" s="152"/>
    </row>
    <row r="289" spans="1:30" ht="11.25" customHeight="1" thickTop="1" thickBot="1">
      <c r="A289" s="877"/>
      <c r="B289" s="181" t="s">
        <v>395</v>
      </c>
      <c r="C289" s="208">
        <v>70.31</v>
      </c>
      <c r="D289" s="208" t="s">
        <v>396</v>
      </c>
      <c r="E289" s="208" t="s">
        <v>65</v>
      </c>
      <c r="F289" s="208">
        <v>35</v>
      </c>
      <c r="G289" s="843">
        <v>939.86000000000013</v>
      </c>
      <c r="H289" s="184"/>
      <c r="I289" s="185"/>
      <c r="J289" s="186"/>
      <c r="K289" s="187"/>
      <c r="L289" s="188"/>
      <c r="M289" s="189"/>
      <c r="N289" s="220"/>
      <c r="O289" s="221"/>
      <c r="P289" s="194"/>
      <c r="Q289" s="196"/>
      <c r="R289" s="193"/>
      <c r="S289" s="194"/>
      <c r="T289" s="22"/>
      <c r="U289" s="815">
        <f t="shared" si="4"/>
        <v>0</v>
      </c>
      <c r="V289" s="151"/>
      <c r="W289" s="134"/>
      <c r="X289" s="134"/>
      <c r="Y289" s="134"/>
      <c r="Z289" s="134"/>
      <c r="AA289" s="134"/>
      <c r="AB289" s="152"/>
      <c r="AC289" s="152"/>
      <c r="AD289" s="152"/>
    </row>
    <row r="290" spans="1:30" ht="11.25" customHeight="1" thickBot="1">
      <c r="A290" s="317"/>
      <c r="B290" s="196"/>
      <c r="C290" s="196"/>
      <c r="D290" s="196"/>
      <c r="E290" s="196"/>
      <c r="F290" s="196"/>
      <c r="G290" s="843"/>
      <c r="H290" s="56"/>
      <c r="I290" s="196"/>
      <c r="J290" s="196"/>
      <c r="K290" s="196"/>
      <c r="L290" s="198"/>
      <c r="M290" s="196"/>
      <c r="N290" s="147"/>
      <c r="O290" s="147"/>
      <c r="P290" s="199"/>
      <c r="Q290" s="196"/>
      <c r="R290" s="200"/>
      <c r="S290" s="199"/>
      <c r="T290" s="10"/>
      <c r="U290" s="818"/>
      <c r="V290" s="134"/>
      <c r="W290" s="134"/>
      <c r="X290" s="134"/>
      <c r="Y290" s="134"/>
      <c r="Z290" s="134"/>
      <c r="AA290" s="134"/>
      <c r="AB290" s="152"/>
      <c r="AC290" s="152"/>
      <c r="AD290" s="152"/>
    </row>
    <row r="291" spans="1:30" ht="11.25" hidden="1" customHeight="1">
      <c r="A291" s="939"/>
      <c r="B291" s="286" t="s">
        <v>397</v>
      </c>
      <c r="C291" s="137">
        <v>2.84</v>
      </c>
      <c r="D291" s="137" t="s">
        <v>398</v>
      </c>
      <c r="E291" s="137" t="s">
        <v>56</v>
      </c>
      <c r="F291" s="137">
        <v>10</v>
      </c>
      <c r="G291" s="843" t="e">
        <v>#REF!</v>
      </c>
      <c r="H291" s="138"/>
      <c r="I291" s="139"/>
      <c r="J291" s="140"/>
      <c r="K291" s="141"/>
      <c r="L291" s="142"/>
      <c r="M291" s="143"/>
      <c r="N291" s="212"/>
      <c r="O291" s="213"/>
      <c r="P291" s="149"/>
      <c r="Q291" s="196"/>
      <c r="R291" s="203"/>
      <c r="S291" s="204"/>
      <c r="T291" s="22"/>
      <c r="U291" s="815" t="e">
        <f t="shared" si="4"/>
        <v>#REF!</v>
      </c>
      <c r="V291" s="151"/>
      <c r="W291" s="134"/>
      <c r="X291" s="134"/>
      <c r="Y291" s="134"/>
      <c r="Z291" s="134"/>
      <c r="AA291" s="134"/>
      <c r="AB291" s="152"/>
      <c r="AC291" s="152"/>
      <c r="AD291" s="152"/>
    </row>
    <row r="292" spans="1:30" ht="11.25" hidden="1" customHeight="1">
      <c r="A292" s="940"/>
      <c r="B292" s="289" t="s">
        <v>397</v>
      </c>
      <c r="C292" s="155">
        <v>4.25</v>
      </c>
      <c r="D292" s="155" t="s">
        <v>399</v>
      </c>
      <c r="E292" s="155" t="s">
        <v>270</v>
      </c>
      <c r="F292" s="155">
        <v>5</v>
      </c>
      <c r="G292" s="843" t="e">
        <v>#REF!</v>
      </c>
      <c r="H292" s="156"/>
      <c r="I292" s="157"/>
      <c r="J292" s="158"/>
      <c r="K292" s="159"/>
      <c r="L292" s="160"/>
      <c r="M292" s="161"/>
      <c r="N292" s="216"/>
      <c r="O292" s="217"/>
      <c r="P292" s="166"/>
      <c r="Q292" s="196"/>
      <c r="R292" s="179"/>
      <c r="S292" s="180"/>
      <c r="T292" s="22"/>
      <c r="U292" s="815" t="e">
        <f t="shared" si="4"/>
        <v>#REF!</v>
      </c>
      <c r="V292" s="151"/>
      <c r="W292" s="134"/>
      <c r="X292" s="134"/>
      <c r="Y292" s="134"/>
      <c r="Z292" s="134"/>
      <c r="AA292" s="134"/>
      <c r="AB292" s="152"/>
      <c r="AC292" s="152"/>
      <c r="AD292" s="152"/>
    </row>
    <row r="293" spans="1:30" ht="11.25" hidden="1" customHeight="1">
      <c r="A293" s="940"/>
      <c r="B293" s="289" t="s">
        <v>397</v>
      </c>
      <c r="C293" s="155">
        <v>6.83</v>
      </c>
      <c r="D293" s="155" t="s">
        <v>400</v>
      </c>
      <c r="E293" s="155" t="s">
        <v>60</v>
      </c>
      <c r="F293" s="155">
        <v>5</v>
      </c>
      <c r="G293" s="843" t="e">
        <v>#REF!</v>
      </c>
      <c r="H293" s="156"/>
      <c r="I293" s="157"/>
      <c r="J293" s="158"/>
      <c r="K293" s="159"/>
      <c r="L293" s="160"/>
      <c r="M293" s="161"/>
      <c r="N293" s="216"/>
      <c r="O293" s="217"/>
      <c r="P293" s="166"/>
      <c r="Q293" s="196"/>
      <c r="R293" s="179"/>
      <c r="S293" s="180"/>
      <c r="T293" s="22"/>
      <c r="U293" s="815" t="e">
        <f t="shared" si="4"/>
        <v>#REF!</v>
      </c>
      <c r="V293" s="151"/>
      <c r="W293" s="134"/>
      <c r="X293" s="134"/>
      <c r="Y293" s="134"/>
      <c r="Z293" s="134"/>
      <c r="AA293" s="134"/>
      <c r="AB293" s="152"/>
      <c r="AC293" s="152"/>
      <c r="AD293" s="152"/>
    </row>
    <row r="294" spans="1:30" ht="11.25" hidden="1" customHeight="1">
      <c r="A294" s="940"/>
      <c r="B294" s="289" t="s">
        <v>397</v>
      </c>
      <c r="C294" s="155">
        <v>12.15</v>
      </c>
      <c r="D294" s="155" t="s">
        <v>401</v>
      </c>
      <c r="E294" s="155" t="s">
        <v>402</v>
      </c>
      <c r="F294" s="155">
        <v>5</v>
      </c>
      <c r="G294" s="843" t="e">
        <v>#REF!</v>
      </c>
      <c r="H294" s="156"/>
      <c r="I294" s="157"/>
      <c r="J294" s="158"/>
      <c r="K294" s="159"/>
      <c r="L294" s="160"/>
      <c r="M294" s="161"/>
      <c r="N294" s="216"/>
      <c r="O294" s="217"/>
      <c r="P294" s="166"/>
      <c r="Q294" s="196"/>
      <c r="R294" s="179"/>
      <c r="S294" s="180"/>
      <c r="T294" s="22"/>
      <c r="U294" s="815" t="e">
        <f t="shared" si="4"/>
        <v>#REF!</v>
      </c>
      <c r="V294" s="151"/>
      <c r="W294" s="134"/>
      <c r="X294" s="134"/>
      <c r="Y294" s="134"/>
      <c r="Z294" s="134"/>
      <c r="AA294" s="134"/>
      <c r="AB294" s="152"/>
      <c r="AC294" s="152"/>
      <c r="AD294" s="152"/>
    </row>
    <row r="295" spans="1:30" ht="11.25" hidden="1" customHeight="1">
      <c r="A295" s="940"/>
      <c r="B295" s="289" t="s">
        <v>397</v>
      </c>
      <c r="C295" s="155">
        <v>3.4</v>
      </c>
      <c r="D295" s="155" t="s">
        <v>403</v>
      </c>
      <c r="E295" s="155" t="s">
        <v>123</v>
      </c>
      <c r="F295" s="155">
        <v>1</v>
      </c>
      <c r="G295" s="843" t="e">
        <v>#REF!</v>
      </c>
      <c r="H295" s="156"/>
      <c r="I295" s="157"/>
      <c r="J295" s="158"/>
      <c r="K295" s="159"/>
      <c r="L295" s="160"/>
      <c r="M295" s="161"/>
      <c r="N295" s="216"/>
      <c r="O295" s="217"/>
      <c r="P295" s="166"/>
      <c r="Q295" s="196"/>
      <c r="R295" s="179"/>
      <c r="S295" s="180"/>
      <c r="T295" s="22"/>
      <c r="U295" s="815" t="e">
        <f t="shared" si="4"/>
        <v>#REF!</v>
      </c>
      <c r="V295" s="151"/>
      <c r="W295" s="134"/>
      <c r="X295" s="134"/>
      <c r="Y295" s="134"/>
      <c r="Z295" s="134"/>
      <c r="AA295" s="134"/>
      <c r="AB295" s="152"/>
      <c r="AC295" s="152"/>
      <c r="AD295" s="152"/>
    </row>
    <row r="296" spans="1:30" ht="11.25" hidden="1" customHeight="1">
      <c r="A296" s="940"/>
      <c r="B296" s="289" t="s">
        <v>397</v>
      </c>
      <c r="C296" s="155">
        <v>5.07</v>
      </c>
      <c r="D296" s="155" t="s">
        <v>404</v>
      </c>
      <c r="E296" s="155" t="s">
        <v>87</v>
      </c>
      <c r="F296" s="155">
        <v>1</v>
      </c>
      <c r="G296" s="843" t="e">
        <v>#REF!</v>
      </c>
      <c r="H296" s="156"/>
      <c r="I296" s="157"/>
      <c r="J296" s="158"/>
      <c r="K296" s="159"/>
      <c r="L296" s="160"/>
      <c r="M296" s="161"/>
      <c r="N296" s="216"/>
      <c r="O296" s="217"/>
      <c r="P296" s="166"/>
      <c r="Q296" s="196"/>
      <c r="R296" s="179"/>
      <c r="S296" s="180"/>
      <c r="T296" s="22"/>
      <c r="U296" s="815" t="e">
        <f t="shared" si="4"/>
        <v>#REF!</v>
      </c>
      <c r="V296" s="151"/>
      <c r="W296" s="134"/>
      <c r="X296" s="134"/>
      <c r="Y296" s="134"/>
      <c r="Z296" s="134"/>
      <c r="AA296" s="134"/>
      <c r="AB296" s="152"/>
      <c r="AC296" s="152"/>
      <c r="AD296" s="152"/>
    </row>
    <row r="297" spans="1:30" ht="11.25" hidden="1" customHeight="1">
      <c r="A297" s="940"/>
      <c r="B297" s="289" t="s">
        <v>397</v>
      </c>
      <c r="C297" s="155">
        <v>6.73</v>
      </c>
      <c r="D297" s="230" t="s">
        <v>405</v>
      </c>
      <c r="E297" s="155" t="s">
        <v>89</v>
      </c>
      <c r="F297" s="155">
        <v>1</v>
      </c>
      <c r="G297" s="843" t="e">
        <v>#REF!</v>
      </c>
      <c r="H297" s="156"/>
      <c r="I297" s="157"/>
      <c r="J297" s="158"/>
      <c r="K297" s="159"/>
      <c r="L297" s="160"/>
      <c r="M297" s="161"/>
      <c r="N297" s="216"/>
      <c r="O297" s="217"/>
      <c r="P297" s="166"/>
      <c r="Q297" s="196"/>
      <c r="R297" s="179"/>
      <c r="S297" s="180"/>
      <c r="T297" s="22"/>
      <c r="U297" s="815" t="e">
        <f t="shared" si="4"/>
        <v>#REF!</v>
      </c>
      <c r="V297" s="151"/>
      <c r="W297" s="134"/>
      <c r="X297" s="134"/>
      <c r="Y297" s="134"/>
      <c r="Z297" s="134"/>
      <c r="AA297" s="134"/>
      <c r="AB297" s="152"/>
      <c r="AC297" s="152"/>
      <c r="AD297" s="152"/>
    </row>
    <row r="298" spans="1:30" ht="11.25" hidden="1" customHeight="1">
      <c r="A298" s="940"/>
      <c r="B298" s="289" t="s">
        <v>397</v>
      </c>
      <c r="C298" s="155">
        <v>10.19</v>
      </c>
      <c r="D298" s="155" t="s">
        <v>406</v>
      </c>
      <c r="E298" s="155" t="s">
        <v>101</v>
      </c>
      <c r="F298" s="155">
        <v>1</v>
      </c>
      <c r="G298" s="843" t="e">
        <v>#REF!</v>
      </c>
      <c r="H298" s="156"/>
      <c r="I298" s="157"/>
      <c r="J298" s="158"/>
      <c r="K298" s="159"/>
      <c r="L298" s="160"/>
      <c r="M298" s="161"/>
      <c r="N298" s="216"/>
      <c r="O298" s="217"/>
      <c r="P298" s="166"/>
      <c r="Q298" s="196"/>
      <c r="R298" s="165"/>
      <c r="S298" s="166"/>
      <c r="T298" s="22"/>
      <c r="U298" s="815" t="e">
        <f t="shared" si="4"/>
        <v>#REF!</v>
      </c>
      <c r="V298" s="151"/>
      <c r="W298" s="134"/>
      <c r="X298" s="134"/>
      <c r="Y298" s="134"/>
      <c r="Z298" s="134"/>
      <c r="AA298" s="134"/>
      <c r="AB298" s="152"/>
      <c r="AC298" s="152"/>
      <c r="AD298" s="152"/>
    </row>
    <row r="299" spans="1:30" ht="11.25" hidden="1" customHeight="1">
      <c r="A299" s="940"/>
      <c r="B299" s="318" t="s">
        <v>397</v>
      </c>
      <c r="C299" s="319">
        <v>22.6</v>
      </c>
      <c r="D299" s="319" t="s">
        <v>407</v>
      </c>
      <c r="E299" s="319" t="s">
        <v>103</v>
      </c>
      <c r="F299" s="319">
        <v>1</v>
      </c>
      <c r="G299" s="843" t="e">
        <v>#REF!</v>
      </c>
      <c r="H299" s="243"/>
      <c r="I299" s="244"/>
      <c r="J299" s="245"/>
      <c r="K299" s="246"/>
      <c r="L299" s="247"/>
      <c r="M299" s="248"/>
      <c r="N299" s="249"/>
      <c r="O299" s="250"/>
      <c r="P299" s="251"/>
      <c r="Q299" s="196"/>
      <c r="R299" s="252"/>
      <c r="S299" s="251"/>
      <c r="T299" s="22"/>
      <c r="U299" s="815" t="e">
        <f t="shared" si="4"/>
        <v>#REF!</v>
      </c>
      <c r="V299" s="151"/>
      <c r="W299" s="134"/>
      <c r="X299" s="134"/>
      <c r="Y299" s="134"/>
      <c r="Z299" s="134"/>
      <c r="AA299" s="134"/>
      <c r="AB299" s="152"/>
      <c r="AC299" s="152"/>
      <c r="AD299" s="152"/>
    </row>
    <row r="300" spans="1:30" ht="11.25" hidden="1" customHeight="1">
      <c r="A300" s="941"/>
      <c r="B300" s="296" t="s">
        <v>408</v>
      </c>
      <c r="C300" s="208">
        <v>74.06</v>
      </c>
      <c r="D300" s="208" t="s">
        <v>409</v>
      </c>
      <c r="E300" s="208" t="s">
        <v>65</v>
      </c>
      <c r="F300" s="208">
        <v>30</v>
      </c>
      <c r="G300" s="843" t="e">
        <v>#REF!</v>
      </c>
      <c r="H300" s="184"/>
      <c r="I300" s="185"/>
      <c r="J300" s="186"/>
      <c r="K300" s="187"/>
      <c r="L300" s="188"/>
      <c r="M300" s="189"/>
      <c r="N300" s="220"/>
      <c r="O300" s="221"/>
      <c r="P300" s="194"/>
      <c r="Q300" s="196"/>
      <c r="R300" s="193"/>
      <c r="S300" s="194"/>
      <c r="T300" s="22"/>
      <c r="U300" s="815" t="e">
        <f t="shared" si="4"/>
        <v>#REF!</v>
      </c>
      <c r="V300" s="151"/>
      <c r="W300" s="134"/>
      <c r="X300" s="134"/>
      <c r="Y300" s="134"/>
      <c r="Z300" s="134"/>
      <c r="AA300" s="134"/>
      <c r="AB300" s="152"/>
      <c r="AC300" s="152"/>
      <c r="AD300" s="152"/>
    </row>
    <row r="301" spans="1:30" ht="11.25" hidden="1" customHeight="1">
      <c r="A301" s="317"/>
      <c r="B301" s="196"/>
      <c r="C301" s="196"/>
      <c r="D301" s="196"/>
      <c r="E301" s="196"/>
      <c r="F301" s="196"/>
      <c r="G301" s="843" t="e">
        <v>#REF!</v>
      </c>
      <c r="H301" s="56"/>
      <c r="I301" s="196"/>
      <c r="J301" s="196"/>
      <c r="K301" s="196"/>
      <c r="L301" s="198"/>
      <c r="M301" s="196"/>
      <c r="N301" s="147"/>
      <c r="O301" s="147"/>
      <c r="P301" s="199"/>
      <c r="Q301" s="196"/>
      <c r="R301" s="200"/>
      <c r="S301" s="199"/>
      <c r="T301" s="10"/>
      <c r="U301" s="815" t="e">
        <f t="shared" si="4"/>
        <v>#REF!</v>
      </c>
      <c r="V301" s="134"/>
      <c r="W301" s="134"/>
      <c r="X301" s="134"/>
      <c r="Y301" s="134"/>
      <c r="Z301" s="134"/>
      <c r="AA301" s="134"/>
      <c r="AB301" s="152"/>
      <c r="AC301" s="152"/>
      <c r="AD301" s="152"/>
    </row>
    <row r="302" spans="1:30" ht="11.25" customHeight="1" thickTop="1" thickBot="1">
      <c r="A302" s="944"/>
      <c r="B302" s="135" t="s">
        <v>410</v>
      </c>
      <c r="C302" s="137">
        <v>3.62</v>
      </c>
      <c r="D302" s="137" t="s">
        <v>411</v>
      </c>
      <c r="E302" s="137" t="s">
        <v>60</v>
      </c>
      <c r="F302" s="137">
        <v>1</v>
      </c>
      <c r="G302" s="843">
        <v>47.09</v>
      </c>
      <c r="H302" s="138"/>
      <c r="I302" s="139"/>
      <c r="J302" s="140"/>
      <c r="K302" s="141"/>
      <c r="L302" s="142"/>
      <c r="M302" s="143"/>
      <c r="N302" s="212"/>
      <c r="O302" s="213"/>
      <c r="P302" s="149"/>
      <c r="Q302" s="196"/>
      <c r="R302" s="203"/>
      <c r="S302" s="204"/>
      <c r="T302" s="22"/>
      <c r="U302" s="815">
        <f t="shared" si="4"/>
        <v>0</v>
      </c>
      <c r="V302" s="151"/>
      <c r="W302" s="134"/>
      <c r="X302" s="134"/>
      <c r="Y302" s="134"/>
      <c r="Z302" s="134"/>
      <c r="AA302" s="134"/>
      <c r="AB302" s="152"/>
      <c r="AC302" s="152"/>
      <c r="AD302" s="152"/>
    </row>
    <row r="303" spans="1:30" ht="11.25" customHeight="1" thickTop="1" thickBot="1">
      <c r="A303" s="940"/>
      <c r="B303" s="153" t="s">
        <v>410</v>
      </c>
      <c r="C303" s="155">
        <v>5.49</v>
      </c>
      <c r="D303" s="155" t="s">
        <v>412</v>
      </c>
      <c r="E303" s="155" t="s">
        <v>76</v>
      </c>
      <c r="F303" s="155">
        <v>1</v>
      </c>
      <c r="G303" s="843">
        <v>73.77</v>
      </c>
      <c r="H303" s="156"/>
      <c r="I303" s="157"/>
      <c r="J303" s="158"/>
      <c r="K303" s="159"/>
      <c r="L303" s="160"/>
      <c r="M303" s="161"/>
      <c r="N303" s="216"/>
      <c r="O303" s="217"/>
      <c r="P303" s="166"/>
      <c r="Q303" s="196"/>
      <c r="R303" s="179"/>
      <c r="S303" s="180"/>
      <c r="T303" s="22"/>
      <c r="U303" s="815">
        <f t="shared" si="4"/>
        <v>0</v>
      </c>
      <c r="V303" s="151"/>
      <c r="W303" s="134"/>
      <c r="X303" s="134"/>
      <c r="Y303" s="134"/>
      <c r="Z303" s="134"/>
      <c r="AA303" s="134"/>
      <c r="AB303" s="152"/>
      <c r="AC303" s="152"/>
      <c r="AD303" s="152"/>
    </row>
    <row r="304" spans="1:30" ht="11.25" customHeight="1" thickTop="1" thickBot="1">
      <c r="A304" s="940"/>
      <c r="B304" s="153" t="s">
        <v>410</v>
      </c>
      <c r="C304" s="169">
        <v>6.26</v>
      </c>
      <c r="D304" s="230" t="s">
        <v>413</v>
      </c>
      <c r="E304" s="169" t="s">
        <v>87</v>
      </c>
      <c r="F304" s="169">
        <v>1</v>
      </c>
      <c r="G304" s="843">
        <v>93.14</v>
      </c>
      <c r="H304" s="170"/>
      <c r="I304" s="171"/>
      <c r="J304" s="172"/>
      <c r="K304" s="173"/>
      <c r="L304" s="174"/>
      <c r="M304" s="175"/>
      <c r="N304" s="218"/>
      <c r="O304" s="219"/>
      <c r="P304" s="180"/>
      <c r="Q304" s="196"/>
      <c r="R304" s="179"/>
      <c r="S304" s="180"/>
      <c r="T304" s="22"/>
      <c r="U304" s="815">
        <f t="shared" si="4"/>
        <v>0</v>
      </c>
      <c r="V304" s="151"/>
      <c r="W304" s="134"/>
      <c r="X304" s="134"/>
      <c r="Y304" s="134"/>
      <c r="Z304" s="134"/>
      <c r="AA304" s="134"/>
      <c r="AB304" s="152"/>
      <c r="AC304" s="152"/>
      <c r="AD304" s="152"/>
    </row>
    <row r="305" spans="1:30" ht="11.25" customHeight="1" thickTop="1" thickBot="1">
      <c r="A305" s="940"/>
      <c r="B305" s="153" t="s">
        <v>410</v>
      </c>
      <c r="C305" s="155">
        <v>11.4</v>
      </c>
      <c r="D305" s="155" t="s">
        <v>414</v>
      </c>
      <c r="E305" s="155" t="s">
        <v>89</v>
      </c>
      <c r="F305" s="155">
        <v>1</v>
      </c>
      <c r="G305" s="843">
        <v>175.18</v>
      </c>
      <c r="H305" s="156"/>
      <c r="I305" s="157"/>
      <c r="J305" s="158"/>
      <c r="K305" s="159"/>
      <c r="L305" s="160"/>
      <c r="M305" s="161"/>
      <c r="N305" s="216"/>
      <c r="O305" s="217"/>
      <c r="P305" s="166"/>
      <c r="Q305" s="196"/>
      <c r="R305" s="179"/>
      <c r="S305" s="180"/>
      <c r="T305" s="22"/>
      <c r="U305" s="815">
        <f t="shared" si="4"/>
        <v>0</v>
      </c>
      <c r="V305" s="151"/>
      <c r="W305" s="134"/>
      <c r="X305" s="134"/>
      <c r="Y305" s="134"/>
      <c r="Z305" s="134"/>
      <c r="AA305" s="134"/>
      <c r="AB305" s="152"/>
      <c r="AC305" s="152"/>
      <c r="AD305" s="152"/>
    </row>
    <row r="306" spans="1:30" ht="11.25" customHeight="1" thickTop="1" thickBot="1">
      <c r="A306" s="940"/>
      <c r="B306" s="320" t="s">
        <v>410</v>
      </c>
      <c r="C306" s="321">
        <v>13.1</v>
      </c>
      <c r="D306" s="322" t="s">
        <v>415</v>
      </c>
      <c r="E306" s="322" t="s">
        <v>101</v>
      </c>
      <c r="F306" s="322">
        <v>1</v>
      </c>
      <c r="G306" s="843">
        <v>204.89</v>
      </c>
      <c r="H306" s="323"/>
      <c r="I306" s="324"/>
      <c r="J306" s="325"/>
      <c r="K306" s="326"/>
      <c r="L306" s="327"/>
      <c r="M306" s="328"/>
      <c r="N306" s="329"/>
      <c r="O306" s="330"/>
      <c r="P306" s="331"/>
      <c r="Q306" s="196"/>
      <c r="R306" s="332"/>
      <c r="S306" s="331"/>
      <c r="T306" s="22"/>
      <c r="U306" s="815">
        <f t="shared" si="4"/>
        <v>0</v>
      </c>
      <c r="V306" s="151"/>
      <c r="W306" s="134"/>
      <c r="X306" s="134"/>
      <c r="Y306" s="134"/>
      <c r="Z306" s="134"/>
      <c r="AA306" s="134"/>
      <c r="AB306" s="152"/>
      <c r="AC306" s="152"/>
      <c r="AD306" s="152"/>
    </row>
    <row r="307" spans="1:30" ht="11.25" customHeight="1" thickTop="1" thickBot="1">
      <c r="A307" s="941"/>
      <c r="B307" s="181" t="s">
        <v>416</v>
      </c>
      <c r="C307" s="333">
        <v>39.869999999999997</v>
      </c>
      <c r="D307" s="333" t="s">
        <v>417</v>
      </c>
      <c r="E307" s="333" t="s">
        <v>65</v>
      </c>
      <c r="F307" s="333">
        <v>5</v>
      </c>
      <c r="G307" s="843">
        <v>594.06999999999994</v>
      </c>
      <c r="H307" s="184"/>
      <c r="I307" s="185"/>
      <c r="J307" s="186"/>
      <c r="K307" s="187"/>
      <c r="L307" s="188"/>
      <c r="M307" s="189"/>
      <c r="N307" s="220"/>
      <c r="O307" s="221"/>
      <c r="P307" s="194"/>
      <c r="Q307" s="196"/>
      <c r="R307" s="193"/>
      <c r="S307" s="194"/>
      <c r="T307" s="22"/>
      <c r="U307" s="815">
        <f t="shared" si="4"/>
        <v>0</v>
      </c>
      <c r="V307" s="151"/>
      <c r="W307" s="134"/>
      <c r="X307" s="134"/>
      <c r="Y307" s="134"/>
      <c r="Z307" s="134"/>
      <c r="AA307" s="134"/>
      <c r="AB307" s="152"/>
      <c r="AC307" s="152"/>
      <c r="AD307" s="152"/>
    </row>
    <row r="308" spans="1:30" ht="11.25" customHeight="1" thickBot="1">
      <c r="A308" s="334"/>
      <c r="B308" s="196"/>
      <c r="C308" s="196"/>
      <c r="D308" s="196"/>
      <c r="E308" s="196"/>
      <c r="F308" s="196"/>
      <c r="G308" s="843"/>
      <c r="H308" s="56"/>
      <c r="I308" s="196"/>
      <c r="J308" s="196"/>
      <c r="K308" s="196"/>
      <c r="L308" s="198"/>
      <c r="M308" s="196"/>
      <c r="N308" s="147"/>
      <c r="O308" s="147"/>
      <c r="P308" s="199"/>
      <c r="Q308" s="196"/>
      <c r="R308" s="200"/>
      <c r="S308" s="199"/>
      <c r="T308" s="10"/>
      <c r="U308" s="818"/>
      <c r="V308" s="134"/>
      <c r="W308" s="134"/>
      <c r="X308" s="134"/>
      <c r="Y308" s="134"/>
      <c r="Z308" s="134"/>
      <c r="AA308" s="134"/>
      <c r="AB308" s="152"/>
      <c r="AC308" s="152"/>
      <c r="AD308" s="152"/>
    </row>
    <row r="309" spans="1:30" ht="11.25" customHeight="1" thickTop="1" thickBot="1">
      <c r="A309" s="944"/>
      <c r="B309" s="135" t="s">
        <v>418</v>
      </c>
      <c r="C309" s="211">
        <v>5.25</v>
      </c>
      <c r="D309" s="137" t="s">
        <v>419</v>
      </c>
      <c r="E309" s="137" t="s">
        <v>56</v>
      </c>
      <c r="F309" s="137">
        <v>5</v>
      </c>
      <c r="G309" s="843">
        <v>82.74</v>
      </c>
      <c r="H309" s="138"/>
      <c r="I309" s="139"/>
      <c r="J309" s="140"/>
      <c r="K309" s="141"/>
      <c r="L309" s="142"/>
      <c r="M309" s="143"/>
      <c r="N309" s="212"/>
      <c r="O309" s="213"/>
      <c r="P309" s="149"/>
      <c r="Q309" s="196"/>
      <c r="R309" s="203"/>
      <c r="S309" s="204"/>
      <c r="T309" s="22"/>
      <c r="U309" s="815">
        <f t="shared" si="4"/>
        <v>0</v>
      </c>
      <c r="V309" s="151"/>
      <c r="W309" s="134"/>
      <c r="X309" s="134"/>
      <c r="Y309" s="134"/>
      <c r="Z309" s="134"/>
      <c r="AA309" s="134"/>
      <c r="AB309" s="152"/>
      <c r="AC309" s="152"/>
      <c r="AD309" s="152"/>
    </row>
    <row r="310" spans="1:30" ht="11.25" customHeight="1" thickTop="1" thickBot="1">
      <c r="A310" s="940"/>
      <c r="B310" s="153" t="s">
        <v>418</v>
      </c>
      <c r="C310" s="268">
        <v>7.59</v>
      </c>
      <c r="D310" s="155" t="s">
        <v>420</v>
      </c>
      <c r="E310" s="155" t="s">
        <v>58</v>
      </c>
      <c r="F310" s="215">
        <v>5</v>
      </c>
      <c r="G310" s="843">
        <v>135.72</v>
      </c>
      <c r="H310" s="156"/>
      <c r="I310" s="157"/>
      <c r="J310" s="158"/>
      <c r="K310" s="159"/>
      <c r="L310" s="160"/>
      <c r="M310" s="161"/>
      <c r="N310" s="216"/>
      <c r="O310" s="217"/>
      <c r="P310" s="166"/>
      <c r="Q310" s="196"/>
      <c r="R310" s="179"/>
      <c r="S310" s="180"/>
      <c r="T310" s="22"/>
      <c r="U310" s="815">
        <f t="shared" si="4"/>
        <v>0</v>
      </c>
      <c r="V310" s="151"/>
      <c r="W310" s="134"/>
      <c r="X310" s="134"/>
      <c r="Y310" s="134"/>
      <c r="Z310" s="134"/>
      <c r="AA310" s="134"/>
      <c r="AB310" s="152"/>
      <c r="AC310" s="152"/>
      <c r="AD310" s="152"/>
    </row>
    <row r="311" spans="1:30" ht="11.25" customHeight="1" thickTop="1" thickBot="1">
      <c r="A311" s="940"/>
      <c r="B311" s="153" t="s">
        <v>418</v>
      </c>
      <c r="C311" s="268">
        <v>13.67</v>
      </c>
      <c r="D311" s="155" t="s">
        <v>421</v>
      </c>
      <c r="E311" s="155" t="s">
        <v>60</v>
      </c>
      <c r="F311" s="215">
        <v>5</v>
      </c>
      <c r="G311" s="843">
        <v>185.52</v>
      </c>
      <c r="H311" s="156"/>
      <c r="I311" s="157"/>
      <c r="J311" s="158"/>
      <c r="K311" s="159"/>
      <c r="L311" s="160"/>
      <c r="M311" s="161"/>
      <c r="N311" s="216"/>
      <c r="O311" s="217"/>
      <c r="P311" s="166"/>
      <c r="Q311" s="196"/>
      <c r="R311" s="179"/>
      <c r="S311" s="180"/>
      <c r="T311" s="22"/>
      <c r="U311" s="815">
        <f t="shared" si="4"/>
        <v>0</v>
      </c>
      <c r="V311" s="151"/>
      <c r="W311" s="134"/>
      <c r="X311" s="134"/>
      <c r="Y311" s="134"/>
      <c r="Z311" s="134"/>
      <c r="AA311" s="134"/>
      <c r="AB311" s="152"/>
      <c r="AC311" s="152"/>
      <c r="AD311" s="152"/>
    </row>
    <row r="312" spans="1:30" ht="11.25" customHeight="1" thickTop="1" thickBot="1">
      <c r="A312" s="940"/>
      <c r="B312" s="153" t="s">
        <v>418</v>
      </c>
      <c r="C312" s="268">
        <v>21.91</v>
      </c>
      <c r="D312" s="155" t="s">
        <v>422</v>
      </c>
      <c r="E312" s="155" t="s">
        <v>76</v>
      </c>
      <c r="F312" s="215">
        <v>5</v>
      </c>
      <c r="G312" s="843">
        <v>265.14</v>
      </c>
      <c r="H312" s="156"/>
      <c r="I312" s="157"/>
      <c r="J312" s="158"/>
      <c r="K312" s="159"/>
      <c r="L312" s="160"/>
      <c r="M312" s="161"/>
      <c r="N312" s="216"/>
      <c r="O312" s="217"/>
      <c r="P312" s="166"/>
      <c r="Q312" s="196"/>
      <c r="R312" s="179"/>
      <c r="S312" s="180"/>
      <c r="T312" s="22"/>
      <c r="U312" s="815">
        <f t="shared" si="4"/>
        <v>0</v>
      </c>
      <c r="V312" s="151"/>
      <c r="W312" s="134"/>
      <c r="X312" s="134"/>
      <c r="Y312" s="134"/>
      <c r="Z312" s="134"/>
      <c r="AA312" s="134"/>
      <c r="AB312" s="152"/>
      <c r="AC312" s="152"/>
      <c r="AD312" s="152"/>
    </row>
    <row r="313" spans="1:30" ht="11.25" customHeight="1" thickTop="1" thickBot="1">
      <c r="A313" s="940"/>
      <c r="B313" s="153" t="s">
        <v>418</v>
      </c>
      <c r="C313" s="268">
        <v>6.66</v>
      </c>
      <c r="D313" s="155" t="s">
        <v>423</v>
      </c>
      <c r="E313" s="155" t="s">
        <v>87</v>
      </c>
      <c r="F313" s="215">
        <v>1</v>
      </c>
      <c r="G313" s="843">
        <v>80.819999999999993</v>
      </c>
      <c r="H313" s="156"/>
      <c r="I313" s="157"/>
      <c r="J313" s="158"/>
      <c r="K313" s="159"/>
      <c r="L313" s="160"/>
      <c r="M313" s="161"/>
      <c r="N313" s="216"/>
      <c r="O313" s="217"/>
      <c r="P313" s="166"/>
      <c r="Q313" s="196"/>
      <c r="R313" s="179"/>
      <c r="S313" s="180"/>
      <c r="T313" s="22"/>
      <c r="U313" s="815">
        <f t="shared" si="4"/>
        <v>0</v>
      </c>
      <c r="V313" s="151"/>
      <c r="W313" s="134"/>
      <c r="X313" s="134"/>
      <c r="Y313" s="134"/>
      <c r="Z313" s="134"/>
      <c r="AA313" s="134"/>
      <c r="AB313" s="152"/>
      <c r="AC313" s="152"/>
      <c r="AD313" s="152"/>
    </row>
    <row r="314" spans="1:30" ht="11.25" customHeight="1" thickTop="1" thickBot="1">
      <c r="A314" s="940"/>
      <c r="B314" s="153" t="s">
        <v>418</v>
      </c>
      <c r="C314" s="268">
        <v>6.88</v>
      </c>
      <c r="D314" s="155" t="s">
        <v>424</v>
      </c>
      <c r="E314" s="155" t="s">
        <v>89</v>
      </c>
      <c r="F314" s="215">
        <v>1</v>
      </c>
      <c r="G314" s="843">
        <v>83.79</v>
      </c>
      <c r="H314" s="156"/>
      <c r="I314" s="157"/>
      <c r="J314" s="158"/>
      <c r="K314" s="159"/>
      <c r="L314" s="160"/>
      <c r="M314" s="161"/>
      <c r="N314" s="216"/>
      <c r="O314" s="217"/>
      <c r="P314" s="166"/>
      <c r="Q314" s="196"/>
      <c r="R314" s="179"/>
      <c r="S314" s="180"/>
      <c r="T314" s="22"/>
      <c r="U314" s="815">
        <f t="shared" si="4"/>
        <v>0</v>
      </c>
      <c r="V314" s="151"/>
      <c r="W314" s="134"/>
      <c r="X314" s="134"/>
      <c r="Y314" s="134"/>
      <c r="Z314" s="134"/>
      <c r="AA314" s="134"/>
      <c r="AB314" s="152"/>
      <c r="AC314" s="152"/>
      <c r="AD314" s="152"/>
    </row>
    <row r="315" spans="1:30" ht="11.25" customHeight="1" thickTop="1" thickBot="1">
      <c r="A315" s="940"/>
      <c r="B315" s="153" t="s">
        <v>418</v>
      </c>
      <c r="C315" s="268">
        <v>10.48</v>
      </c>
      <c r="D315" s="155" t="s">
        <v>425</v>
      </c>
      <c r="E315" s="155" t="s">
        <v>101</v>
      </c>
      <c r="F315" s="215">
        <v>1</v>
      </c>
      <c r="G315" s="843">
        <v>137.69999999999999</v>
      </c>
      <c r="H315" s="156"/>
      <c r="I315" s="157"/>
      <c r="J315" s="158"/>
      <c r="K315" s="159"/>
      <c r="L315" s="160"/>
      <c r="M315" s="161"/>
      <c r="N315" s="216"/>
      <c r="O315" s="217"/>
      <c r="P315" s="166"/>
      <c r="Q315" s="196"/>
      <c r="R315" s="179"/>
      <c r="S315" s="180"/>
      <c r="T315" s="22"/>
      <c r="U315" s="815">
        <f t="shared" si="4"/>
        <v>0</v>
      </c>
      <c r="V315" s="151"/>
      <c r="W315" s="134"/>
      <c r="X315" s="134"/>
      <c r="Y315" s="134"/>
      <c r="Z315" s="134"/>
      <c r="AA315" s="134"/>
      <c r="AB315" s="152"/>
      <c r="AC315" s="152"/>
      <c r="AD315" s="152"/>
    </row>
    <row r="316" spans="1:30" ht="11.25" customHeight="1" thickTop="1" thickBot="1">
      <c r="A316" s="940"/>
      <c r="B316" s="167" t="s">
        <v>418</v>
      </c>
      <c r="C316" s="269">
        <v>13.43</v>
      </c>
      <c r="D316" s="169" t="s">
        <v>426</v>
      </c>
      <c r="E316" s="206" t="s">
        <v>103</v>
      </c>
      <c r="F316" s="206">
        <v>1</v>
      </c>
      <c r="G316" s="843">
        <v>125.72</v>
      </c>
      <c r="H316" s="170"/>
      <c r="I316" s="171"/>
      <c r="J316" s="172"/>
      <c r="K316" s="173"/>
      <c r="L316" s="174"/>
      <c r="M316" s="175"/>
      <c r="N316" s="218"/>
      <c r="O316" s="219"/>
      <c r="P316" s="180"/>
      <c r="Q316" s="196"/>
      <c r="R316" s="179"/>
      <c r="S316" s="180"/>
      <c r="T316" s="22"/>
      <c r="U316" s="815">
        <f t="shared" si="4"/>
        <v>0</v>
      </c>
      <c r="V316" s="151"/>
      <c r="W316" s="134"/>
      <c r="X316" s="134"/>
      <c r="Y316" s="134"/>
      <c r="Z316" s="134"/>
      <c r="AA316" s="134"/>
      <c r="AB316" s="152"/>
      <c r="AC316" s="152"/>
      <c r="AD316" s="152"/>
    </row>
    <row r="317" spans="1:30" ht="11.25" customHeight="1" thickTop="1" thickBot="1">
      <c r="A317" s="941"/>
      <c r="B317" s="181" t="s">
        <v>427</v>
      </c>
      <c r="C317" s="299">
        <v>85.87</v>
      </c>
      <c r="D317" s="299" t="s">
        <v>428</v>
      </c>
      <c r="E317" s="299" t="s">
        <v>65</v>
      </c>
      <c r="F317" s="300">
        <v>24</v>
      </c>
      <c r="G317" s="843">
        <v>1097.1500000000001</v>
      </c>
      <c r="H317" s="184"/>
      <c r="I317" s="185"/>
      <c r="J317" s="186"/>
      <c r="K317" s="187"/>
      <c r="L317" s="188"/>
      <c r="M317" s="189"/>
      <c r="N317" s="220"/>
      <c r="O317" s="221"/>
      <c r="P317" s="194"/>
      <c r="Q317" s="196"/>
      <c r="R317" s="193"/>
      <c r="S317" s="194"/>
      <c r="T317" s="22"/>
      <c r="U317" s="815">
        <f t="shared" si="4"/>
        <v>0</v>
      </c>
      <c r="V317" s="151"/>
      <c r="W317" s="134"/>
      <c r="X317" s="134"/>
      <c r="Y317" s="134"/>
      <c r="Z317" s="134"/>
      <c r="AA317" s="134"/>
      <c r="AB317" s="152"/>
      <c r="AC317" s="152"/>
      <c r="AD317" s="152"/>
    </row>
    <row r="318" spans="1:30" ht="11.25" customHeight="1" thickBot="1">
      <c r="A318" s="334"/>
      <c r="B318" s="196"/>
      <c r="C318" s="196"/>
      <c r="D318" s="196"/>
      <c r="E318" s="196"/>
      <c r="F318" s="196"/>
      <c r="G318" s="843"/>
      <c r="H318" s="56"/>
      <c r="I318" s="196"/>
      <c r="J318" s="196"/>
      <c r="K318" s="196"/>
      <c r="L318" s="198"/>
      <c r="M318" s="196"/>
      <c r="N318" s="147"/>
      <c r="O318" s="147"/>
      <c r="P318" s="199"/>
      <c r="Q318" s="196"/>
      <c r="R318" s="200"/>
      <c r="S318" s="199"/>
      <c r="T318" s="10"/>
      <c r="U318" s="818"/>
      <c r="V318" s="134"/>
      <c r="W318" s="134"/>
      <c r="X318" s="134"/>
      <c r="Y318" s="134"/>
      <c r="Z318" s="134"/>
      <c r="AA318" s="134"/>
      <c r="AB318" s="152"/>
      <c r="AC318" s="152"/>
      <c r="AD318" s="152"/>
    </row>
    <row r="319" spans="1:30" ht="11.25" customHeight="1" thickTop="1" thickBot="1">
      <c r="A319" s="944"/>
      <c r="B319" s="135" t="s">
        <v>429</v>
      </c>
      <c r="C319" s="211">
        <v>3.4</v>
      </c>
      <c r="D319" s="137" t="s">
        <v>430</v>
      </c>
      <c r="E319" s="137" t="s">
        <v>56</v>
      </c>
      <c r="F319" s="137">
        <v>5</v>
      </c>
      <c r="G319" s="843">
        <v>52.95</v>
      </c>
      <c r="H319" s="138"/>
      <c r="I319" s="139"/>
      <c r="J319" s="140"/>
      <c r="K319" s="141"/>
      <c r="L319" s="142"/>
      <c r="M319" s="143"/>
      <c r="N319" s="212"/>
      <c r="O319" s="213"/>
      <c r="P319" s="149"/>
      <c r="Q319" s="196"/>
      <c r="R319" s="203"/>
      <c r="S319" s="204"/>
      <c r="T319" s="22"/>
      <c r="U319" s="815">
        <f t="shared" si="4"/>
        <v>0</v>
      </c>
      <c r="V319" s="151"/>
      <c r="W319" s="134"/>
      <c r="X319" s="134"/>
      <c r="Y319" s="134"/>
      <c r="Z319" s="134"/>
      <c r="AA319" s="134"/>
      <c r="AB319" s="152"/>
      <c r="AC319" s="152"/>
      <c r="AD319" s="152"/>
    </row>
    <row r="320" spans="1:30" ht="11.25" customHeight="1" thickTop="1" thickBot="1">
      <c r="A320" s="940"/>
      <c r="B320" s="153" t="s">
        <v>429</v>
      </c>
      <c r="C320" s="268">
        <v>5.7</v>
      </c>
      <c r="D320" s="155" t="s">
        <v>431</v>
      </c>
      <c r="E320" s="155" t="s">
        <v>58</v>
      </c>
      <c r="F320" s="215">
        <v>5</v>
      </c>
      <c r="G320" s="843">
        <v>83.53</v>
      </c>
      <c r="H320" s="156"/>
      <c r="I320" s="157"/>
      <c r="J320" s="158"/>
      <c r="K320" s="159"/>
      <c r="L320" s="160"/>
      <c r="M320" s="161"/>
      <c r="N320" s="216"/>
      <c r="O320" s="217"/>
      <c r="P320" s="166"/>
      <c r="Q320" s="196"/>
      <c r="R320" s="179"/>
      <c r="S320" s="180"/>
      <c r="T320" s="22"/>
      <c r="U320" s="815">
        <f t="shared" si="4"/>
        <v>0</v>
      </c>
      <c r="V320" s="151"/>
      <c r="W320" s="134"/>
      <c r="X320" s="134"/>
      <c r="Y320" s="134"/>
      <c r="Z320" s="134"/>
      <c r="AA320" s="134"/>
      <c r="AB320" s="152"/>
      <c r="AC320" s="152"/>
      <c r="AD320" s="152"/>
    </row>
    <row r="321" spans="1:30" ht="17" thickTop="1" thickBot="1">
      <c r="A321" s="940"/>
      <c r="B321" s="153" t="s">
        <v>429</v>
      </c>
      <c r="C321" s="268">
        <v>10.3</v>
      </c>
      <c r="D321" s="155" t="s">
        <v>432</v>
      </c>
      <c r="E321" s="155" t="s">
        <v>60</v>
      </c>
      <c r="F321" s="215">
        <v>5</v>
      </c>
      <c r="G321" s="843">
        <v>131.94</v>
      </c>
      <c r="H321" s="156"/>
      <c r="I321" s="157"/>
      <c r="J321" s="158"/>
      <c r="K321" s="159"/>
      <c r="L321" s="160"/>
      <c r="M321" s="161"/>
      <c r="N321" s="216"/>
      <c r="O321" s="217"/>
      <c r="P321" s="166"/>
      <c r="Q321" s="196"/>
      <c r="R321" s="179"/>
      <c r="S321" s="180"/>
      <c r="T321" s="22"/>
      <c r="U321" s="815">
        <f t="shared" si="4"/>
        <v>0</v>
      </c>
      <c r="V321" s="151"/>
      <c r="W321" s="134"/>
      <c r="X321" s="134"/>
      <c r="Y321" s="134"/>
      <c r="Z321" s="134"/>
      <c r="AA321" s="134"/>
      <c r="AB321" s="152"/>
      <c r="AC321" s="152"/>
      <c r="AD321" s="152"/>
    </row>
    <row r="322" spans="1:30" ht="17" thickTop="1" thickBot="1">
      <c r="A322" s="940"/>
      <c r="B322" s="153" t="s">
        <v>429</v>
      </c>
      <c r="C322" s="268">
        <v>12.5</v>
      </c>
      <c r="D322" s="155" t="s">
        <v>433</v>
      </c>
      <c r="E322" s="155" t="s">
        <v>76</v>
      </c>
      <c r="F322" s="215">
        <v>5</v>
      </c>
      <c r="G322" s="843">
        <v>218.51</v>
      </c>
      <c r="H322" s="156"/>
      <c r="I322" s="157"/>
      <c r="J322" s="158"/>
      <c r="K322" s="159"/>
      <c r="L322" s="160"/>
      <c r="M322" s="161"/>
      <c r="N322" s="216"/>
      <c r="O322" s="217"/>
      <c r="P322" s="166"/>
      <c r="Q322" s="196"/>
      <c r="R322" s="179"/>
      <c r="S322" s="180"/>
      <c r="T322" s="22"/>
      <c r="U322" s="815">
        <f t="shared" si="4"/>
        <v>0</v>
      </c>
      <c r="V322" s="151"/>
      <c r="W322" s="134"/>
      <c r="X322" s="134"/>
      <c r="Y322" s="134"/>
      <c r="Z322" s="134"/>
      <c r="AA322" s="134"/>
      <c r="AB322" s="152"/>
      <c r="AC322" s="152"/>
      <c r="AD322" s="152"/>
    </row>
    <row r="323" spans="1:30" ht="11.25" customHeight="1" thickTop="1" thickBot="1">
      <c r="A323" s="940"/>
      <c r="B323" s="153" t="s">
        <v>429</v>
      </c>
      <c r="C323" s="268">
        <v>5.6</v>
      </c>
      <c r="D323" s="155" t="s">
        <v>434</v>
      </c>
      <c r="E323" s="155" t="s">
        <v>87</v>
      </c>
      <c r="F323" s="215">
        <v>1</v>
      </c>
      <c r="G323" s="843">
        <v>61.19</v>
      </c>
      <c r="H323" s="156"/>
      <c r="I323" s="157"/>
      <c r="J323" s="158"/>
      <c r="K323" s="159"/>
      <c r="L323" s="160"/>
      <c r="M323" s="161"/>
      <c r="N323" s="216"/>
      <c r="O323" s="217"/>
      <c r="P323" s="166"/>
      <c r="Q323" s="196"/>
      <c r="R323" s="179"/>
      <c r="S323" s="180"/>
      <c r="T323" s="22"/>
      <c r="U323" s="815">
        <f t="shared" si="4"/>
        <v>0</v>
      </c>
      <c r="V323" s="151"/>
      <c r="W323" s="134"/>
      <c r="X323" s="134"/>
      <c r="Y323" s="134"/>
      <c r="Z323" s="134"/>
      <c r="AA323" s="134"/>
      <c r="AB323" s="152"/>
      <c r="AC323" s="152"/>
      <c r="AD323" s="152"/>
    </row>
    <row r="324" spans="1:30" ht="11.25" customHeight="1" thickTop="1" thickBot="1">
      <c r="A324" s="940"/>
      <c r="B324" s="153" t="s">
        <v>429</v>
      </c>
      <c r="C324" s="268">
        <v>7.9</v>
      </c>
      <c r="D324" s="155" t="s">
        <v>435</v>
      </c>
      <c r="E324" s="155" t="s">
        <v>89</v>
      </c>
      <c r="F324" s="215">
        <v>1</v>
      </c>
      <c r="G324" s="843">
        <v>90.41</v>
      </c>
      <c r="H324" s="156"/>
      <c r="I324" s="157"/>
      <c r="J324" s="158"/>
      <c r="K324" s="159"/>
      <c r="L324" s="160"/>
      <c r="M324" s="161"/>
      <c r="N324" s="216"/>
      <c r="O324" s="217"/>
      <c r="P324" s="166"/>
      <c r="Q324" s="196"/>
      <c r="R324" s="179"/>
      <c r="S324" s="180"/>
      <c r="T324" s="22"/>
      <c r="U324" s="815">
        <f t="shared" si="4"/>
        <v>0</v>
      </c>
      <c r="V324" s="335"/>
      <c r="W324" s="134"/>
      <c r="X324" s="134"/>
      <c r="Y324" s="134"/>
      <c r="Z324" s="134"/>
      <c r="AA324" s="134"/>
      <c r="AB324" s="152"/>
      <c r="AC324" s="152"/>
      <c r="AD324" s="152"/>
    </row>
    <row r="325" spans="1:30" ht="11.25" customHeight="1" thickTop="1" thickBot="1">
      <c r="A325" s="940"/>
      <c r="B325" s="336" t="s">
        <v>429</v>
      </c>
      <c r="C325" s="337">
        <v>15.95</v>
      </c>
      <c r="D325" s="338" t="s">
        <v>436</v>
      </c>
      <c r="E325" s="338" t="s">
        <v>101</v>
      </c>
      <c r="F325" s="339">
        <v>1</v>
      </c>
      <c r="G325" s="843">
        <v>179.31</v>
      </c>
      <c r="H325" s="340"/>
      <c r="I325" s="341"/>
      <c r="J325" s="342"/>
      <c r="K325" s="343"/>
      <c r="L325" s="344"/>
      <c r="M325" s="345"/>
      <c r="N325" s="346"/>
      <c r="O325" s="347"/>
      <c r="P325" s="348"/>
      <c r="Q325" s="196"/>
      <c r="R325" s="179"/>
      <c r="S325" s="180"/>
      <c r="T325" s="22"/>
      <c r="U325" s="815">
        <f t="shared" si="4"/>
        <v>0</v>
      </c>
      <c r="V325" s="349"/>
      <c r="W325" s="134"/>
      <c r="X325" s="134"/>
      <c r="Y325" s="134"/>
      <c r="Z325" s="134"/>
      <c r="AA325" s="134"/>
      <c r="AB325" s="152"/>
      <c r="AC325" s="152"/>
      <c r="AD325" s="152"/>
    </row>
    <row r="326" spans="1:30" ht="11.25" customHeight="1" thickTop="1" thickBot="1">
      <c r="A326" s="941"/>
      <c r="B326" s="181" t="s">
        <v>437</v>
      </c>
      <c r="C326" s="299">
        <v>61.349999999999994</v>
      </c>
      <c r="D326" s="299" t="s">
        <v>438</v>
      </c>
      <c r="E326" s="299" t="s">
        <v>65</v>
      </c>
      <c r="F326" s="300">
        <v>23</v>
      </c>
      <c r="G326" s="843">
        <v>599.32999999999993</v>
      </c>
      <c r="H326" s="184"/>
      <c r="I326" s="185"/>
      <c r="J326" s="186"/>
      <c r="K326" s="187"/>
      <c r="L326" s="188"/>
      <c r="M326" s="189"/>
      <c r="N326" s="220"/>
      <c r="O326" s="221"/>
      <c r="P326" s="194"/>
      <c r="Q326" s="56"/>
      <c r="R326" s="193"/>
      <c r="S326" s="194"/>
      <c r="T326" s="350"/>
      <c r="U326" s="815">
        <f t="shared" si="4"/>
        <v>0</v>
      </c>
      <c r="V326" s="349"/>
      <c r="W326" s="134"/>
      <c r="X326" s="134"/>
      <c r="Y326" s="134"/>
      <c r="Z326" s="134"/>
      <c r="AA326" s="134"/>
      <c r="AB326" s="152"/>
      <c r="AC326" s="152"/>
      <c r="AD326" s="152"/>
    </row>
    <row r="327" spans="1:30" ht="11.25" customHeight="1" thickBot="1">
      <c r="A327" s="351"/>
      <c r="B327" s="352"/>
      <c r="C327" s="353"/>
      <c r="D327" s="353"/>
      <c r="E327" s="353"/>
      <c r="F327" s="354"/>
      <c r="G327" s="843"/>
      <c r="H327" s="355"/>
      <c r="I327" s="353"/>
      <c r="J327" s="353"/>
      <c r="K327" s="353"/>
      <c r="L327" s="353"/>
      <c r="M327" s="353"/>
      <c r="N327" s="356"/>
      <c r="O327" s="356"/>
      <c r="P327" s="357"/>
      <c r="Q327" s="358"/>
      <c r="R327" s="359"/>
      <c r="S327" s="360"/>
      <c r="T327" s="361"/>
      <c r="U327" s="818"/>
      <c r="V327" s="349"/>
      <c r="W327" s="134"/>
      <c r="X327" s="134"/>
      <c r="Y327" s="134"/>
      <c r="Z327" s="134"/>
      <c r="AA327" s="134"/>
      <c r="AB327" s="152"/>
      <c r="AC327" s="152"/>
      <c r="AD327" s="152"/>
    </row>
    <row r="328" spans="1:30" ht="11.25" customHeight="1" thickTop="1" thickBot="1">
      <c r="A328" s="931"/>
      <c r="B328" s="363" t="s">
        <v>439</v>
      </c>
      <c r="C328" s="364">
        <v>1.67</v>
      </c>
      <c r="D328" s="364" t="s">
        <v>440</v>
      </c>
      <c r="E328" s="364" t="s">
        <v>56</v>
      </c>
      <c r="F328" s="365">
        <v>5</v>
      </c>
      <c r="G328" s="843">
        <v>32.979999999999997</v>
      </c>
      <c r="H328" s="366"/>
      <c r="I328" s="367"/>
      <c r="J328" s="368"/>
      <c r="K328" s="369"/>
      <c r="L328" s="370"/>
      <c r="M328" s="371"/>
      <c r="N328" s="372"/>
      <c r="O328" s="373"/>
      <c r="P328" s="374"/>
      <c r="Q328" s="375"/>
      <c r="R328" s="376"/>
      <c r="S328" s="374"/>
      <c r="T328" s="377"/>
      <c r="U328" s="815">
        <f t="shared" ref="U328:U376" si="5">SUM(H328:P328,S328)*G328</f>
        <v>0</v>
      </c>
      <c r="V328" s="378"/>
      <c r="W328" s="134"/>
      <c r="X328" s="134"/>
      <c r="Y328" s="134"/>
      <c r="Z328" s="134"/>
      <c r="AA328" s="134"/>
      <c r="AB328" s="152"/>
      <c r="AC328" s="152"/>
      <c r="AD328" s="152"/>
    </row>
    <row r="329" spans="1:30" ht="11.25" customHeight="1" thickTop="1" thickBot="1">
      <c r="A329" s="876"/>
      <c r="B329" s="379" t="s">
        <v>439</v>
      </c>
      <c r="C329" s="380">
        <v>5.09</v>
      </c>
      <c r="D329" s="380" t="s">
        <v>441</v>
      </c>
      <c r="E329" s="380" t="s">
        <v>58</v>
      </c>
      <c r="F329" s="381">
        <v>5</v>
      </c>
      <c r="G329" s="843">
        <v>69.83</v>
      </c>
      <c r="H329" s="382"/>
      <c r="I329" s="383"/>
      <c r="J329" s="384"/>
      <c r="K329" s="385"/>
      <c r="L329" s="386"/>
      <c r="M329" s="387"/>
      <c r="N329" s="388"/>
      <c r="O329" s="389"/>
      <c r="P329" s="390"/>
      <c r="Q329" s="375"/>
      <c r="R329" s="391"/>
      <c r="S329" s="390"/>
      <c r="T329" s="377"/>
      <c r="U329" s="815">
        <f t="shared" si="5"/>
        <v>0</v>
      </c>
      <c r="V329" s="378"/>
      <c r="W329" s="134"/>
      <c r="X329" s="134"/>
      <c r="Y329" s="134"/>
      <c r="Z329" s="134"/>
      <c r="AA329" s="134"/>
      <c r="AB329" s="152"/>
      <c r="AC329" s="152"/>
      <c r="AD329" s="152"/>
    </row>
    <row r="330" spans="1:30" ht="11.25" customHeight="1" thickTop="1" thickBot="1">
      <c r="A330" s="876"/>
      <c r="B330" s="379" t="s">
        <v>439</v>
      </c>
      <c r="C330" s="380">
        <v>6.54</v>
      </c>
      <c r="D330" s="380" t="s">
        <v>442</v>
      </c>
      <c r="E330" s="380" t="s">
        <v>60</v>
      </c>
      <c r="F330" s="381">
        <v>5</v>
      </c>
      <c r="G330" s="843">
        <v>125.86</v>
      </c>
      <c r="H330" s="382"/>
      <c r="I330" s="383"/>
      <c r="J330" s="384"/>
      <c r="K330" s="385"/>
      <c r="L330" s="386"/>
      <c r="M330" s="387"/>
      <c r="N330" s="388"/>
      <c r="O330" s="389"/>
      <c r="P330" s="390"/>
      <c r="Q330" s="375"/>
      <c r="R330" s="391"/>
      <c r="S330" s="390"/>
      <c r="T330" s="377"/>
      <c r="U330" s="815">
        <f t="shared" si="5"/>
        <v>0</v>
      </c>
      <c r="V330" s="378"/>
      <c r="W330" s="134"/>
      <c r="X330" s="134"/>
      <c r="Y330" s="134"/>
      <c r="Z330" s="134"/>
      <c r="AA330" s="134"/>
      <c r="AB330" s="152"/>
      <c r="AC330" s="152"/>
      <c r="AD330" s="152"/>
    </row>
    <row r="331" spans="1:30" ht="11.25" customHeight="1" thickTop="1" thickBot="1">
      <c r="A331" s="876"/>
      <c r="B331" s="379" t="s">
        <v>439</v>
      </c>
      <c r="C331" s="380">
        <v>14.99</v>
      </c>
      <c r="D331" s="380" t="s">
        <v>443</v>
      </c>
      <c r="E331" s="380" t="s">
        <v>76</v>
      </c>
      <c r="F331" s="381">
        <v>5</v>
      </c>
      <c r="G331" s="843">
        <v>230.28</v>
      </c>
      <c r="H331" s="382"/>
      <c r="I331" s="383"/>
      <c r="J331" s="384"/>
      <c r="K331" s="385"/>
      <c r="L331" s="386"/>
      <c r="M331" s="387"/>
      <c r="N331" s="388"/>
      <c r="O331" s="389"/>
      <c r="P331" s="390"/>
      <c r="Q331" s="375"/>
      <c r="R331" s="391"/>
      <c r="S331" s="390"/>
      <c r="T331" s="377"/>
      <c r="U331" s="815">
        <f t="shared" si="5"/>
        <v>0</v>
      </c>
      <c r="V331" s="378"/>
      <c r="W331" s="134"/>
      <c r="X331" s="134"/>
      <c r="Y331" s="134"/>
      <c r="Z331" s="134"/>
      <c r="AA331" s="134"/>
      <c r="AB331" s="152"/>
      <c r="AC331" s="152"/>
      <c r="AD331" s="152"/>
    </row>
    <row r="332" spans="1:30" ht="11.25" customHeight="1" thickTop="1" thickBot="1">
      <c r="A332" s="876"/>
      <c r="B332" s="379" t="s">
        <v>439</v>
      </c>
      <c r="C332" s="380">
        <v>5.13</v>
      </c>
      <c r="D332" s="380" t="s">
        <v>444</v>
      </c>
      <c r="E332" s="380" t="s">
        <v>87</v>
      </c>
      <c r="F332" s="381">
        <v>1</v>
      </c>
      <c r="G332" s="843">
        <v>78.55</v>
      </c>
      <c r="H332" s="382"/>
      <c r="I332" s="383"/>
      <c r="J332" s="384"/>
      <c r="K332" s="385"/>
      <c r="L332" s="386"/>
      <c r="M332" s="387"/>
      <c r="N332" s="388"/>
      <c r="O332" s="389"/>
      <c r="P332" s="390"/>
      <c r="Q332" s="375"/>
      <c r="R332" s="391"/>
      <c r="S332" s="390"/>
      <c r="T332" s="377"/>
      <c r="U332" s="815">
        <f t="shared" si="5"/>
        <v>0</v>
      </c>
      <c r="V332" s="378"/>
      <c r="W332" s="134"/>
      <c r="X332" s="134"/>
      <c r="Y332" s="134"/>
      <c r="Z332" s="134"/>
      <c r="AA332" s="134"/>
      <c r="AB332" s="152"/>
      <c r="AC332" s="152"/>
      <c r="AD332" s="152"/>
    </row>
    <row r="333" spans="1:30" ht="11.25" customHeight="1" thickTop="1" thickBot="1">
      <c r="A333" s="876"/>
      <c r="B333" s="379" t="s">
        <v>439</v>
      </c>
      <c r="C333" s="380">
        <v>8.76</v>
      </c>
      <c r="D333" s="380" t="s">
        <v>445</v>
      </c>
      <c r="E333" s="380" t="s">
        <v>89</v>
      </c>
      <c r="F333" s="381">
        <v>1</v>
      </c>
      <c r="G333" s="843">
        <v>120.29</v>
      </c>
      <c r="H333" s="382"/>
      <c r="I333" s="383"/>
      <c r="J333" s="384"/>
      <c r="K333" s="385"/>
      <c r="L333" s="386"/>
      <c r="M333" s="387"/>
      <c r="N333" s="388"/>
      <c r="O333" s="389"/>
      <c r="P333" s="390"/>
      <c r="Q333" s="375"/>
      <c r="R333" s="391"/>
      <c r="S333" s="390"/>
      <c r="T333" s="377"/>
      <c r="U333" s="815">
        <f t="shared" si="5"/>
        <v>0</v>
      </c>
      <c r="V333" s="378"/>
      <c r="W333" s="134"/>
      <c r="X333" s="134"/>
      <c r="Y333" s="134"/>
      <c r="Z333" s="134"/>
      <c r="AA333" s="134"/>
      <c r="AB333" s="152"/>
      <c r="AC333" s="152"/>
      <c r="AD333" s="152"/>
    </row>
    <row r="334" spans="1:30" ht="11.25" customHeight="1" thickTop="1" thickBot="1">
      <c r="A334" s="876"/>
      <c r="B334" s="392" t="s">
        <v>439</v>
      </c>
      <c r="C334" s="393">
        <v>12.47</v>
      </c>
      <c r="D334" s="393" t="s">
        <v>446</v>
      </c>
      <c r="E334" s="393" t="s">
        <v>101</v>
      </c>
      <c r="F334" s="394">
        <v>1</v>
      </c>
      <c r="G334" s="843">
        <v>142.88999999999999</v>
      </c>
      <c r="H334" s="395"/>
      <c r="I334" s="396"/>
      <c r="J334" s="397"/>
      <c r="K334" s="398"/>
      <c r="L334" s="399"/>
      <c r="M334" s="400"/>
      <c r="N334" s="401"/>
      <c r="O334" s="402"/>
      <c r="P334" s="403"/>
      <c r="Q334" s="375"/>
      <c r="R334" s="404"/>
      <c r="S334" s="403"/>
      <c r="T334" s="377"/>
      <c r="U334" s="815">
        <f t="shared" si="5"/>
        <v>0</v>
      </c>
      <c r="V334" s="378"/>
      <c r="W334" s="134"/>
      <c r="X334" s="134"/>
      <c r="Y334" s="134"/>
      <c r="Z334" s="134"/>
      <c r="AA334" s="134"/>
      <c r="AB334" s="152"/>
      <c r="AC334" s="152"/>
      <c r="AD334" s="152"/>
    </row>
    <row r="335" spans="1:30" ht="11.25" customHeight="1" thickTop="1" thickBot="1">
      <c r="A335" s="876"/>
      <c r="B335" s="405" t="s">
        <v>447</v>
      </c>
      <c r="C335" s="406">
        <v>54.65</v>
      </c>
      <c r="D335" s="406" t="s">
        <v>448</v>
      </c>
      <c r="E335" s="406" t="s">
        <v>65</v>
      </c>
      <c r="F335" s="300">
        <v>23</v>
      </c>
      <c r="G335" s="843">
        <v>800.68</v>
      </c>
      <c r="H335" s="407"/>
      <c r="I335" s="408"/>
      <c r="J335" s="409"/>
      <c r="K335" s="410"/>
      <c r="L335" s="411"/>
      <c r="M335" s="412"/>
      <c r="N335" s="413"/>
      <c r="O335" s="414"/>
      <c r="P335" s="415"/>
      <c r="Q335" s="375"/>
      <c r="R335" s="416"/>
      <c r="S335" s="415"/>
      <c r="T335" s="377"/>
      <c r="U335" s="815">
        <f t="shared" si="5"/>
        <v>0</v>
      </c>
      <c r="V335" s="378"/>
      <c r="W335" s="134"/>
      <c r="X335" s="134"/>
      <c r="Y335" s="134"/>
      <c r="Z335" s="134"/>
      <c r="AA335" s="134"/>
      <c r="AB335" s="152"/>
      <c r="AC335" s="152"/>
      <c r="AD335" s="152"/>
    </row>
    <row r="336" spans="1:30" ht="11.25" customHeight="1" thickBot="1">
      <c r="A336" s="417"/>
      <c r="B336" s="353"/>
      <c r="C336" s="353"/>
      <c r="D336" s="353"/>
      <c r="E336" s="353"/>
      <c r="F336" s="354"/>
      <c r="G336" s="843"/>
      <c r="H336" s="355"/>
      <c r="I336" s="353"/>
      <c r="J336" s="353"/>
      <c r="K336" s="353"/>
      <c r="L336" s="353"/>
      <c r="M336" s="353"/>
      <c r="N336" s="356"/>
      <c r="O336" s="356"/>
      <c r="P336" s="357"/>
      <c r="Q336" s="418"/>
      <c r="R336" s="359"/>
      <c r="S336" s="357"/>
      <c r="T336" s="419"/>
      <c r="U336" s="818"/>
      <c r="V336" s="420"/>
      <c r="W336" s="134"/>
      <c r="X336" s="134"/>
      <c r="Y336" s="134"/>
      <c r="Z336" s="134"/>
      <c r="AA336" s="134"/>
      <c r="AB336" s="152"/>
      <c r="AC336" s="152"/>
      <c r="AD336" s="152"/>
    </row>
    <row r="337" spans="1:30" ht="11.25" customHeight="1" thickTop="1" thickBot="1">
      <c r="A337" s="931"/>
      <c r="B337" s="363" t="s">
        <v>449</v>
      </c>
      <c r="C337" s="364">
        <v>4.5</v>
      </c>
      <c r="D337" s="364" t="s">
        <v>450</v>
      </c>
      <c r="E337" s="421" t="s">
        <v>56</v>
      </c>
      <c r="F337" s="364">
        <v>5</v>
      </c>
      <c r="G337" s="843">
        <v>66.930000000000007</v>
      </c>
      <c r="H337" s="422"/>
      <c r="I337" s="367"/>
      <c r="J337" s="368"/>
      <c r="K337" s="369"/>
      <c r="L337" s="370"/>
      <c r="M337" s="423"/>
      <c r="N337" s="372"/>
      <c r="O337" s="373"/>
      <c r="P337" s="424"/>
      <c r="Q337" s="425"/>
      <c r="R337" s="426"/>
      <c r="S337" s="427"/>
      <c r="T337" s="428"/>
      <c r="U337" s="815">
        <f t="shared" si="5"/>
        <v>0</v>
      </c>
      <c r="V337" s="378"/>
      <c r="W337" s="134"/>
      <c r="X337" s="134"/>
      <c r="Y337" s="134"/>
      <c r="Z337" s="134"/>
      <c r="AA337" s="134"/>
      <c r="AB337" s="152"/>
      <c r="AC337" s="152"/>
      <c r="AD337" s="152"/>
    </row>
    <row r="338" spans="1:30" ht="11.25" customHeight="1" thickTop="1" thickBot="1">
      <c r="A338" s="876"/>
      <c r="B338" s="379" t="s">
        <v>449</v>
      </c>
      <c r="C338" s="380">
        <v>5.5</v>
      </c>
      <c r="D338" s="380" t="s">
        <v>451</v>
      </c>
      <c r="E338" s="429" t="s">
        <v>58</v>
      </c>
      <c r="F338" s="380">
        <v>5</v>
      </c>
      <c r="G338" s="843">
        <v>129.07</v>
      </c>
      <c r="H338" s="430"/>
      <c r="I338" s="383"/>
      <c r="J338" s="384"/>
      <c r="K338" s="385"/>
      <c r="L338" s="386"/>
      <c r="M338" s="431"/>
      <c r="N338" s="388"/>
      <c r="O338" s="389"/>
      <c r="P338" s="432"/>
      <c r="Q338" s="425"/>
      <c r="R338" s="433"/>
      <c r="S338" s="434"/>
      <c r="T338" s="428"/>
      <c r="U338" s="815">
        <f t="shared" si="5"/>
        <v>0</v>
      </c>
      <c r="V338" s="378"/>
      <c r="W338" s="134"/>
      <c r="X338" s="134"/>
      <c r="Y338" s="134"/>
      <c r="Z338" s="134"/>
      <c r="AA338" s="134"/>
      <c r="AB338" s="152"/>
      <c r="AC338" s="152"/>
      <c r="AD338" s="152"/>
    </row>
    <row r="339" spans="1:30" ht="11.25" customHeight="1" thickTop="1" thickBot="1">
      <c r="A339" s="876"/>
      <c r="B339" s="379" t="s">
        <v>449</v>
      </c>
      <c r="C339" s="380">
        <v>6.5</v>
      </c>
      <c r="D339" s="380" t="s">
        <v>452</v>
      </c>
      <c r="E339" s="429" t="s">
        <v>60</v>
      </c>
      <c r="F339" s="380">
        <v>5</v>
      </c>
      <c r="G339" s="843">
        <v>114.52</v>
      </c>
      <c r="H339" s="430"/>
      <c r="I339" s="383"/>
      <c r="J339" s="384"/>
      <c r="K339" s="385"/>
      <c r="L339" s="386"/>
      <c r="M339" s="431"/>
      <c r="N339" s="388"/>
      <c r="O339" s="389"/>
      <c r="P339" s="432"/>
      <c r="Q339" s="425"/>
      <c r="R339" s="433"/>
      <c r="S339" s="434"/>
      <c r="T339" s="428"/>
      <c r="U339" s="815">
        <f t="shared" si="5"/>
        <v>0</v>
      </c>
      <c r="V339" s="378"/>
      <c r="W339" s="134"/>
      <c r="X339" s="134"/>
      <c r="Y339" s="134"/>
      <c r="Z339" s="134"/>
      <c r="AA339" s="134"/>
      <c r="AB339" s="152"/>
      <c r="AC339" s="152"/>
      <c r="AD339" s="152"/>
    </row>
    <row r="340" spans="1:30" ht="11.25" customHeight="1" thickTop="1" thickBot="1">
      <c r="A340" s="876"/>
      <c r="B340" s="379" t="s">
        <v>449</v>
      </c>
      <c r="C340" s="380">
        <v>8.75</v>
      </c>
      <c r="D340" s="380" t="s">
        <v>453</v>
      </c>
      <c r="E340" s="429" t="s">
        <v>76</v>
      </c>
      <c r="F340" s="380">
        <v>5</v>
      </c>
      <c r="G340" s="843">
        <v>129.07</v>
      </c>
      <c r="H340" s="430"/>
      <c r="I340" s="383"/>
      <c r="J340" s="384"/>
      <c r="K340" s="385"/>
      <c r="L340" s="386"/>
      <c r="M340" s="431"/>
      <c r="N340" s="388"/>
      <c r="O340" s="389"/>
      <c r="P340" s="432"/>
      <c r="Q340" s="425"/>
      <c r="R340" s="433"/>
      <c r="S340" s="434"/>
      <c r="T340" s="428"/>
      <c r="U340" s="815">
        <f t="shared" si="5"/>
        <v>0</v>
      </c>
      <c r="V340" s="378"/>
      <c r="W340" s="134"/>
      <c r="X340" s="134"/>
      <c r="Y340" s="134"/>
      <c r="Z340" s="134"/>
      <c r="AA340" s="134"/>
      <c r="AB340" s="152"/>
      <c r="AC340" s="152"/>
      <c r="AD340" s="152"/>
    </row>
    <row r="341" spans="1:30" ht="11.25" customHeight="1" thickTop="1" thickBot="1">
      <c r="A341" s="876"/>
      <c r="B341" s="379" t="s">
        <v>449</v>
      </c>
      <c r="C341" s="380">
        <v>3</v>
      </c>
      <c r="D341" s="380" t="s">
        <v>454</v>
      </c>
      <c r="E341" s="429" t="s">
        <v>87</v>
      </c>
      <c r="F341" s="380">
        <v>1</v>
      </c>
      <c r="G341" s="843">
        <v>37.25</v>
      </c>
      <c r="H341" s="430"/>
      <c r="I341" s="383"/>
      <c r="J341" s="384"/>
      <c r="K341" s="385"/>
      <c r="L341" s="386"/>
      <c r="M341" s="431"/>
      <c r="N341" s="388"/>
      <c r="O341" s="389"/>
      <c r="P341" s="432"/>
      <c r="Q341" s="425"/>
      <c r="R341" s="433"/>
      <c r="S341" s="434"/>
      <c r="T341" s="428"/>
      <c r="U341" s="815">
        <f t="shared" si="5"/>
        <v>0</v>
      </c>
      <c r="V341" s="378"/>
      <c r="W341" s="134"/>
      <c r="X341" s="134"/>
      <c r="Y341" s="134"/>
      <c r="Z341" s="134"/>
      <c r="AA341" s="134"/>
      <c r="AB341" s="152"/>
      <c r="AC341" s="152"/>
      <c r="AD341" s="152"/>
    </row>
    <row r="342" spans="1:30" ht="11.25" customHeight="1" thickTop="1" thickBot="1">
      <c r="A342" s="876"/>
      <c r="B342" s="379" t="s">
        <v>449</v>
      </c>
      <c r="C342" s="380">
        <v>4.75</v>
      </c>
      <c r="D342" s="380" t="s">
        <v>455</v>
      </c>
      <c r="E342" s="429" t="s">
        <v>89</v>
      </c>
      <c r="F342" s="380">
        <v>1</v>
      </c>
      <c r="G342" s="843">
        <v>63.08</v>
      </c>
      <c r="H342" s="430"/>
      <c r="I342" s="383"/>
      <c r="J342" s="384"/>
      <c r="K342" s="385"/>
      <c r="L342" s="386"/>
      <c r="M342" s="431"/>
      <c r="N342" s="388"/>
      <c r="O342" s="389"/>
      <c r="P342" s="432"/>
      <c r="Q342" s="425"/>
      <c r="R342" s="433"/>
      <c r="S342" s="434"/>
      <c r="T342" s="428"/>
      <c r="U342" s="815">
        <f t="shared" si="5"/>
        <v>0</v>
      </c>
      <c r="V342" s="378"/>
      <c r="W342" s="134"/>
      <c r="X342" s="134"/>
      <c r="Y342" s="134"/>
      <c r="Z342" s="134"/>
      <c r="AA342" s="134"/>
      <c r="AB342" s="152"/>
      <c r="AC342" s="152"/>
      <c r="AD342" s="152"/>
    </row>
    <row r="343" spans="1:30" ht="11.25" customHeight="1" thickTop="1" thickBot="1">
      <c r="A343" s="876"/>
      <c r="B343" s="392" t="s">
        <v>449</v>
      </c>
      <c r="C343" s="393">
        <v>16</v>
      </c>
      <c r="D343" s="393" t="s">
        <v>456</v>
      </c>
      <c r="E343" s="435" t="s">
        <v>101</v>
      </c>
      <c r="F343" s="393">
        <v>1</v>
      </c>
      <c r="G343" s="843">
        <v>207.33</v>
      </c>
      <c r="H343" s="436"/>
      <c r="I343" s="396"/>
      <c r="J343" s="397"/>
      <c r="K343" s="398"/>
      <c r="L343" s="399"/>
      <c r="M343" s="437"/>
      <c r="N343" s="401"/>
      <c r="O343" s="402"/>
      <c r="P343" s="438"/>
      <c r="Q343" s="425"/>
      <c r="R343" s="433"/>
      <c r="S343" s="434"/>
      <c r="T343" s="428"/>
      <c r="U343" s="815">
        <f t="shared" si="5"/>
        <v>0</v>
      </c>
      <c r="V343" s="378"/>
      <c r="W343" s="134"/>
      <c r="X343" s="134"/>
      <c r="Y343" s="134"/>
      <c r="Z343" s="134"/>
      <c r="AA343" s="134"/>
      <c r="AB343" s="152"/>
      <c r="AC343" s="152"/>
      <c r="AD343" s="152"/>
    </row>
    <row r="344" spans="1:30" ht="11.25" customHeight="1" thickTop="1" thickBot="1">
      <c r="A344" s="876"/>
      <c r="B344" s="405" t="s">
        <v>457</v>
      </c>
      <c r="C344" s="406">
        <v>49</v>
      </c>
      <c r="D344" s="406" t="s">
        <v>458</v>
      </c>
      <c r="E344" s="439" t="s">
        <v>65</v>
      </c>
      <c r="F344" s="300">
        <v>23</v>
      </c>
      <c r="G344" s="843">
        <v>710</v>
      </c>
      <c r="H344" s="440"/>
      <c r="I344" s="408"/>
      <c r="J344" s="409"/>
      <c r="K344" s="410"/>
      <c r="L344" s="411"/>
      <c r="M344" s="441"/>
      <c r="N344" s="413"/>
      <c r="O344" s="414"/>
      <c r="P344" s="442"/>
      <c r="Q344" s="425"/>
      <c r="R344" s="443"/>
      <c r="S344" s="444"/>
      <c r="T344" s="428"/>
      <c r="U344" s="815">
        <f t="shared" si="5"/>
        <v>0</v>
      </c>
      <c r="V344" s="378"/>
      <c r="W344" s="134"/>
      <c r="X344" s="134"/>
      <c r="Y344" s="134"/>
      <c r="Z344" s="134"/>
      <c r="AA344" s="134"/>
      <c r="AB344" s="152"/>
      <c r="AC344" s="152"/>
      <c r="AD344" s="152"/>
    </row>
    <row r="345" spans="1:30" ht="11.25" customHeight="1" thickBot="1">
      <c r="A345" s="417"/>
      <c r="B345" s="353"/>
      <c r="C345" s="353"/>
      <c r="D345" s="353"/>
      <c r="E345" s="354"/>
      <c r="F345" s="353"/>
      <c r="G345" s="843"/>
      <c r="H345" s="352"/>
      <c r="I345" s="353"/>
      <c r="J345" s="353"/>
      <c r="K345" s="353"/>
      <c r="L345" s="353"/>
      <c r="M345" s="356"/>
      <c r="N345" s="356"/>
      <c r="O345" s="357"/>
      <c r="P345" s="353"/>
      <c r="Q345" s="445"/>
      <c r="R345" s="357"/>
      <c r="S345" s="446"/>
      <c r="T345" s="447"/>
      <c r="U345" s="818"/>
      <c r="V345" s="378"/>
      <c r="W345" s="134"/>
      <c r="X345" s="134"/>
      <c r="Y345" s="134"/>
      <c r="Z345" s="134"/>
      <c r="AA345" s="134"/>
      <c r="AB345" s="152"/>
      <c r="AC345" s="152"/>
      <c r="AD345" s="152"/>
    </row>
    <row r="346" spans="1:30" ht="11.25" customHeight="1" thickTop="1" thickBot="1">
      <c r="A346" s="931"/>
      <c r="B346" s="363" t="s">
        <v>459</v>
      </c>
      <c r="C346" s="364">
        <v>2.75</v>
      </c>
      <c r="D346" s="364" t="s">
        <v>460</v>
      </c>
      <c r="E346" s="421" t="s">
        <v>56</v>
      </c>
      <c r="F346" s="364">
        <v>5</v>
      </c>
      <c r="G346" s="843">
        <v>46.31</v>
      </c>
      <c r="H346" s="422"/>
      <c r="I346" s="367"/>
      <c r="J346" s="368"/>
      <c r="K346" s="369"/>
      <c r="L346" s="370"/>
      <c r="M346" s="423"/>
      <c r="N346" s="372"/>
      <c r="O346" s="373"/>
      <c r="P346" s="424"/>
      <c r="Q346" s="425"/>
      <c r="R346" s="426"/>
      <c r="S346" s="427"/>
      <c r="T346" s="428"/>
      <c r="U346" s="815">
        <f t="shared" si="5"/>
        <v>0</v>
      </c>
      <c r="V346" s="378"/>
      <c r="W346" s="134"/>
      <c r="X346" s="134"/>
      <c r="Y346" s="134"/>
      <c r="Z346" s="134"/>
      <c r="AA346" s="134"/>
      <c r="AB346" s="152"/>
      <c r="AC346" s="152"/>
      <c r="AD346" s="152"/>
    </row>
    <row r="347" spans="1:30" ht="17" thickTop="1" thickBot="1">
      <c r="A347" s="876"/>
      <c r="B347" s="379" t="s">
        <v>459</v>
      </c>
      <c r="C347" s="380">
        <v>5</v>
      </c>
      <c r="D347" s="380" t="s">
        <v>461</v>
      </c>
      <c r="E347" s="429" t="s">
        <v>58</v>
      </c>
      <c r="F347" s="380">
        <v>5</v>
      </c>
      <c r="G347" s="843">
        <v>76.55</v>
      </c>
      <c r="H347" s="430"/>
      <c r="I347" s="383"/>
      <c r="J347" s="384"/>
      <c r="K347" s="385"/>
      <c r="L347" s="386"/>
      <c r="M347" s="431"/>
      <c r="N347" s="388"/>
      <c r="O347" s="389"/>
      <c r="P347" s="432"/>
      <c r="Q347" s="425"/>
      <c r="R347" s="433"/>
      <c r="S347" s="434"/>
      <c r="T347" s="428"/>
      <c r="U347" s="815">
        <f t="shared" si="5"/>
        <v>0</v>
      </c>
      <c r="V347" s="378"/>
      <c r="W347" s="134"/>
      <c r="X347" s="134"/>
      <c r="Y347" s="134"/>
      <c r="Z347" s="134"/>
      <c r="AA347" s="134"/>
      <c r="AB347" s="152"/>
      <c r="AC347" s="152"/>
      <c r="AD347" s="152"/>
    </row>
    <row r="348" spans="1:30" ht="17" thickTop="1" thickBot="1">
      <c r="A348" s="876"/>
      <c r="B348" s="379" t="s">
        <v>459</v>
      </c>
      <c r="C348" s="380">
        <v>10</v>
      </c>
      <c r="D348" s="380" t="s">
        <v>462</v>
      </c>
      <c r="E348" s="429" t="s">
        <v>60</v>
      </c>
      <c r="F348" s="380">
        <v>5</v>
      </c>
      <c r="G348" s="843">
        <v>123.52</v>
      </c>
      <c r="H348" s="430"/>
      <c r="I348" s="383"/>
      <c r="J348" s="384"/>
      <c r="K348" s="385"/>
      <c r="L348" s="386"/>
      <c r="M348" s="431"/>
      <c r="N348" s="388"/>
      <c r="O348" s="389"/>
      <c r="P348" s="432"/>
      <c r="Q348" s="425"/>
      <c r="R348" s="433"/>
      <c r="S348" s="434"/>
      <c r="T348" s="428"/>
      <c r="U348" s="815">
        <f t="shared" si="5"/>
        <v>0</v>
      </c>
      <c r="V348" s="378"/>
      <c r="W348" s="134"/>
      <c r="X348" s="134"/>
      <c r="Y348" s="134"/>
      <c r="Z348" s="134"/>
      <c r="AA348" s="134"/>
      <c r="AB348" s="152"/>
      <c r="AC348" s="152"/>
      <c r="AD348" s="152"/>
    </row>
    <row r="349" spans="1:30" ht="17" thickTop="1" thickBot="1">
      <c r="A349" s="876"/>
      <c r="B349" s="379" t="s">
        <v>459</v>
      </c>
      <c r="C349" s="380">
        <v>15.5</v>
      </c>
      <c r="D349" s="380" t="s">
        <v>463</v>
      </c>
      <c r="E349" s="429" t="s">
        <v>76</v>
      </c>
      <c r="F349" s="380">
        <v>5</v>
      </c>
      <c r="G349" s="843">
        <v>124.61</v>
      </c>
      <c r="H349" s="430"/>
      <c r="I349" s="383"/>
      <c r="J349" s="384"/>
      <c r="K349" s="385"/>
      <c r="L349" s="386"/>
      <c r="M349" s="431"/>
      <c r="N349" s="388"/>
      <c r="O349" s="389"/>
      <c r="P349" s="432"/>
      <c r="Q349" s="425"/>
      <c r="R349" s="433"/>
      <c r="S349" s="434"/>
      <c r="T349" s="428"/>
      <c r="U349" s="815">
        <f t="shared" si="5"/>
        <v>0</v>
      </c>
      <c r="V349" s="378"/>
      <c r="W349" s="134"/>
      <c r="X349" s="134"/>
      <c r="Y349" s="134"/>
      <c r="Z349" s="134"/>
      <c r="AA349" s="134"/>
      <c r="AB349" s="152"/>
      <c r="AC349" s="152"/>
      <c r="AD349" s="152"/>
    </row>
    <row r="350" spans="1:30" ht="17" thickTop="1" thickBot="1">
      <c r="A350" s="876"/>
      <c r="B350" s="379" t="s">
        <v>459</v>
      </c>
      <c r="C350" s="380">
        <v>5.5</v>
      </c>
      <c r="D350" s="380" t="s">
        <v>464</v>
      </c>
      <c r="E350" s="429" t="s">
        <v>87</v>
      </c>
      <c r="F350" s="380">
        <v>1</v>
      </c>
      <c r="G350" s="843">
        <v>73.83</v>
      </c>
      <c r="H350" s="430"/>
      <c r="I350" s="383"/>
      <c r="J350" s="384"/>
      <c r="K350" s="385"/>
      <c r="L350" s="386"/>
      <c r="M350" s="431"/>
      <c r="N350" s="388"/>
      <c r="O350" s="389"/>
      <c r="P350" s="432"/>
      <c r="Q350" s="425"/>
      <c r="R350" s="433"/>
      <c r="S350" s="434"/>
      <c r="T350" s="428"/>
      <c r="U350" s="815">
        <f t="shared" si="5"/>
        <v>0</v>
      </c>
      <c r="V350" s="378"/>
      <c r="W350" s="134"/>
      <c r="X350" s="134"/>
      <c r="Y350" s="134"/>
      <c r="Z350" s="134"/>
      <c r="AA350" s="134"/>
      <c r="AB350" s="152"/>
      <c r="AC350" s="152"/>
      <c r="AD350" s="152"/>
    </row>
    <row r="351" spans="1:30" ht="11.25" customHeight="1" thickTop="1" thickBot="1">
      <c r="A351" s="876"/>
      <c r="B351" s="379" t="s">
        <v>459</v>
      </c>
      <c r="C351" s="380">
        <v>10</v>
      </c>
      <c r="D351" s="380" t="s">
        <v>465</v>
      </c>
      <c r="E351" s="429" t="s">
        <v>89</v>
      </c>
      <c r="F351" s="380">
        <v>1</v>
      </c>
      <c r="G351" s="843">
        <v>113.27</v>
      </c>
      <c r="H351" s="430"/>
      <c r="I351" s="383"/>
      <c r="J351" s="384"/>
      <c r="K351" s="385"/>
      <c r="L351" s="386"/>
      <c r="M351" s="431"/>
      <c r="N351" s="388"/>
      <c r="O351" s="389"/>
      <c r="P351" s="432"/>
      <c r="Q351" s="425"/>
      <c r="R351" s="433"/>
      <c r="S351" s="434"/>
      <c r="T351" s="428"/>
      <c r="U351" s="815">
        <f t="shared" si="5"/>
        <v>0</v>
      </c>
      <c r="V351" s="378"/>
      <c r="W351" s="134"/>
      <c r="X351" s="134"/>
      <c r="Y351" s="134"/>
      <c r="Z351" s="134"/>
      <c r="AA351" s="134"/>
      <c r="AB351" s="152"/>
      <c r="AC351" s="152"/>
      <c r="AD351" s="152"/>
    </row>
    <row r="352" spans="1:30" ht="11.25" customHeight="1" thickTop="1" thickBot="1">
      <c r="A352" s="876"/>
      <c r="B352" s="392" t="s">
        <v>459</v>
      </c>
      <c r="C352" s="393">
        <v>12</v>
      </c>
      <c r="D352" s="393" t="s">
        <v>466</v>
      </c>
      <c r="E352" s="435" t="s">
        <v>101</v>
      </c>
      <c r="F352" s="393">
        <v>1</v>
      </c>
      <c r="G352" s="843">
        <v>151.56</v>
      </c>
      <c r="H352" s="436"/>
      <c r="I352" s="396"/>
      <c r="J352" s="397"/>
      <c r="K352" s="398"/>
      <c r="L352" s="399"/>
      <c r="M352" s="437"/>
      <c r="N352" s="401"/>
      <c r="O352" s="402"/>
      <c r="P352" s="438"/>
      <c r="Q352" s="425"/>
      <c r="R352" s="433"/>
      <c r="S352" s="434"/>
      <c r="T352" s="428"/>
      <c r="U352" s="815">
        <f t="shared" si="5"/>
        <v>0</v>
      </c>
      <c r="V352" s="378"/>
      <c r="W352" s="134"/>
      <c r="X352" s="134"/>
      <c r="Y352" s="134"/>
      <c r="Z352" s="134"/>
      <c r="AA352" s="134"/>
      <c r="AB352" s="152"/>
      <c r="AC352" s="152"/>
      <c r="AD352" s="152"/>
    </row>
    <row r="353" spans="1:30" ht="11.25" customHeight="1" thickTop="1" thickBot="1">
      <c r="A353" s="876"/>
      <c r="B353" s="405" t="s">
        <v>467</v>
      </c>
      <c r="C353" s="406">
        <v>27.75</v>
      </c>
      <c r="D353" s="406" t="s">
        <v>468</v>
      </c>
      <c r="E353" s="439" t="s">
        <v>65</v>
      </c>
      <c r="F353" s="406">
        <v>23</v>
      </c>
      <c r="G353" s="843">
        <v>461.52</v>
      </c>
      <c r="H353" s="440"/>
      <c r="I353" s="408"/>
      <c r="J353" s="409"/>
      <c r="K353" s="410"/>
      <c r="L353" s="411"/>
      <c r="M353" s="441"/>
      <c r="N353" s="413"/>
      <c r="O353" s="414"/>
      <c r="P353" s="442"/>
      <c r="Q353" s="425"/>
      <c r="R353" s="443"/>
      <c r="S353" s="444"/>
      <c r="T353" s="428"/>
      <c r="U353" s="815">
        <f t="shared" si="5"/>
        <v>0</v>
      </c>
      <c r="V353" s="378"/>
      <c r="W353" s="134"/>
      <c r="X353" s="134"/>
      <c r="Y353" s="134"/>
      <c r="Z353" s="134"/>
      <c r="AA353" s="134"/>
      <c r="AB353" s="152"/>
      <c r="AC353" s="152"/>
      <c r="AD353" s="152"/>
    </row>
    <row r="354" spans="1:30" ht="11.25" customHeight="1" thickBot="1">
      <c r="A354" s="317"/>
      <c r="B354" s="196"/>
      <c r="C354" s="196"/>
      <c r="D354" s="196"/>
      <c r="E354" s="448"/>
      <c r="F354" s="196"/>
      <c r="G354" s="843"/>
      <c r="H354" s="56"/>
      <c r="I354" s="196"/>
      <c r="J354" s="196"/>
      <c r="K354" s="196"/>
      <c r="L354" s="196"/>
      <c r="M354" s="196"/>
      <c r="N354" s="147"/>
      <c r="O354" s="147"/>
      <c r="P354" s="199"/>
      <c r="Q354" s="196"/>
      <c r="R354" s="200"/>
      <c r="S354" s="199"/>
      <c r="T354" s="10"/>
      <c r="U354" s="818"/>
      <c r="V354" s="134"/>
      <c r="W354" s="134"/>
      <c r="X354" s="134"/>
      <c r="Y354" s="134"/>
      <c r="Z354" s="134"/>
      <c r="AA354" s="134"/>
      <c r="AB354" s="152"/>
      <c r="AC354" s="152"/>
      <c r="AD354" s="152"/>
    </row>
    <row r="355" spans="1:30" ht="11.25" customHeight="1" thickTop="1" thickBot="1">
      <c r="A355" s="932"/>
      <c r="B355" s="449" t="s">
        <v>469</v>
      </c>
      <c r="C355" s="450">
        <v>4.41</v>
      </c>
      <c r="D355" s="451" t="s">
        <v>470</v>
      </c>
      <c r="E355" s="155" t="s">
        <v>56</v>
      </c>
      <c r="F355" s="452">
        <v>5</v>
      </c>
      <c r="G355" s="843">
        <v>69.239999999999995</v>
      </c>
      <c r="H355" s="430"/>
      <c r="I355" s="383"/>
      <c r="J355" s="384"/>
      <c r="K355" s="385"/>
      <c r="L355" s="386"/>
      <c r="M355" s="431"/>
      <c r="N355" s="388"/>
      <c r="O355" s="389"/>
      <c r="P355" s="432"/>
      <c r="Q355" s="425"/>
      <c r="R355" s="433"/>
      <c r="S355" s="434"/>
      <c r="T355" s="428"/>
      <c r="U355" s="815">
        <f t="shared" si="5"/>
        <v>0</v>
      </c>
      <c r="V355" s="134"/>
      <c r="W355" s="134"/>
      <c r="X355" s="134"/>
      <c r="Y355" s="134"/>
      <c r="Z355" s="134"/>
      <c r="AA355" s="134"/>
      <c r="AB355" s="152"/>
      <c r="AC355" s="152"/>
      <c r="AD355" s="152"/>
    </row>
    <row r="356" spans="1:30" ht="11.25" customHeight="1" thickTop="1" thickBot="1">
      <c r="A356" s="933"/>
      <c r="B356" s="453" t="s">
        <v>471</v>
      </c>
      <c r="C356" s="454">
        <v>6.56</v>
      </c>
      <c r="D356" s="455" t="s">
        <v>472</v>
      </c>
      <c r="E356" s="155" t="s">
        <v>270</v>
      </c>
      <c r="F356" s="456">
        <v>5</v>
      </c>
      <c r="G356" s="843">
        <v>101.16</v>
      </c>
      <c r="H356" s="430"/>
      <c r="I356" s="383"/>
      <c r="J356" s="384"/>
      <c r="K356" s="385"/>
      <c r="L356" s="386"/>
      <c r="M356" s="431"/>
      <c r="N356" s="388"/>
      <c r="O356" s="389"/>
      <c r="P356" s="432"/>
      <c r="Q356" s="425"/>
      <c r="R356" s="433"/>
      <c r="S356" s="434"/>
      <c r="T356" s="428"/>
      <c r="U356" s="815">
        <f t="shared" si="5"/>
        <v>0</v>
      </c>
      <c r="V356" s="134"/>
      <c r="W356" s="134"/>
      <c r="X356" s="134"/>
      <c r="Y356" s="134"/>
      <c r="Z356" s="134"/>
      <c r="AA356" s="134"/>
      <c r="AB356" s="152"/>
      <c r="AC356" s="152"/>
      <c r="AD356" s="152"/>
    </row>
    <row r="357" spans="1:30" ht="11.25" customHeight="1" thickTop="1" thickBot="1">
      <c r="A357" s="933"/>
      <c r="B357" s="449" t="s">
        <v>473</v>
      </c>
      <c r="C357" s="450">
        <v>6.2</v>
      </c>
      <c r="D357" s="451" t="s">
        <v>474</v>
      </c>
      <c r="E357" s="155" t="s">
        <v>60</v>
      </c>
      <c r="F357" s="456">
        <v>5</v>
      </c>
      <c r="G357" s="843">
        <v>113.46</v>
      </c>
      <c r="H357" s="430"/>
      <c r="I357" s="383"/>
      <c r="J357" s="384"/>
      <c r="K357" s="385"/>
      <c r="L357" s="386"/>
      <c r="M357" s="431"/>
      <c r="N357" s="388"/>
      <c r="O357" s="389"/>
      <c r="P357" s="432"/>
      <c r="Q357" s="425"/>
      <c r="R357" s="433"/>
      <c r="S357" s="434"/>
      <c r="T357" s="428"/>
      <c r="U357" s="815">
        <f t="shared" si="5"/>
        <v>0</v>
      </c>
      <c r="V357" s="134"/>
      <c r="W357" s="134"/>
      <c r="X357" s="134"/>
      <c r="Y357" s="134"/>
      <c r="Z357" s="134"/>
      <c r="AA357" s="134"/>
      <c r="AB357" s="152"/>
      <c r="AC357" s="152"/>
      <c r="AD357" s="152"/>
    </row>
    <row r="358" spans="1:30" ht="11.25" customHeight="1" thickTop="1" thickBot="1">
      <c r="A358" s="933"/>
      <c r="B358" s="453" t="s">
        <v>475</v>
      </c>
      <c r="C358" s="454">
        <v>10.9</v>
      </c>
      <c r="D358" s="455" t="s">
        <v>476</v>
      </c>
      <c r="E358" s="155" t="s">
        <v>76</v>
      </c>
      <c r="F358" s="456">
        <v>5</v>
      </c>
      <c r="G358" s="843">
        <v>153</v>
      </c>
      <c r="H358" s="430"/>
      <c r="I358" s="383"/>
      <c r="J358" s="384"/>
      <c r="K358" s="385"/>
      <c r="L358" s="386"/>
      <c r="M358" s="431"/>
      <c r="N358" s="388"/>
      <c r="O358" s="389"/>
      <c r="P358" s="432"/>
      <c r="Q358" s="425"/>
      <c r="R358" s="433"/>
      <c r="S358" s="434"/>
      <c r="T358" s="428"/>
      <c r="U358" s="815">
        <f t="shared" si="5"/>
        <v>0</v>
      </c>
      <c r="V358" s="134"/>
      <c r="W358" s="134"/>
      <c r="X358" s="134"/>
      <c r="Y358" s="134"/>
      <c r="Z358" s="134"/>
      <c r="AA358" s="134"/>
      <c r="AB358" s="152"/>
      <c r="AC358" s="152"/>
      <c r="AD358" s="152"/>
    </row>
    <row r="359" spans="1:30" ht="11.25" customHeight="1" thickTop="1" thickBot="1">
      <c r="A359" s="933"/>
      <c r="B359" s="449" t="s">
        <v>477</v>
      </c>
      <c r="C359" s="450">
        <v>18.3</v>
      </c>
      <c r="D359" s="451" t="s">
        <v>478</v>
      </c>
      <c r="E359" s="155" t="s">
        <v>479</v>
      </c>
      <c r="F359" s="456">
        <v>5</v>
      </c>
      <c r="G359" s="843">
        <v>235.39</v>
      </c>
      <c r="H359" s="430"/>
      <c r="I359" s="383"/>
      <c r="J359" s="384"/>
      <c r="K359" s="385"/>
      <c r="L359" s="386"/>
      <c r="M359" s="431"/>
      <c r="N359" s="388"/>
      <c r="O359" s="389"/>
      <c r="P359" s="432"/>
      <c r="Q359" s="425"/>
      <c r="R359" s="433"/>
      <c r="S359" s="434"/>
      <c r="T359" s="428"/>
      <c r="U359" s="815">
        <f t="shared" si="5"/>
        <v>0</v>
      </c>
      <c r="V359" s="134"/>
      <c r="W359" s="134"/>
      <c r="X359" s="134"/>
      <c r="Y359" s="134"/>
      <c r="Z359" s="134"/>
      <c r="AA359" s="134"/>
      <c r="AB359" s="152"/>
      <c r="AC359" s="152"/>
      <c r="AD359" s="152"/>
    </row>
    <row r="360" spans="1:30" ht="11.25" customHeight="1" thickTop="1" thickBot="1">
      <c r="A360" s="933"/>
      <c r="B360" s="453" t="s">
        <v>480</v>
      </c>
      <c r="C360" s="454">
        <v>7.5</v>
      </c>
      <c r="D360" s="455" t="s">
        <v>481</v>
      </c>
      <c r="E360" s="155" t="s">
        <v>87</v>
      </c>
      <c r="F360" s="456">
        <v>1</v>
      </c>
      <c r="G360" s="843">
        <v>88.79</v>
      </c>
      <c r="H360" s="430"/>
      <c r="I360" s="383"/>
      <c r="J360" s="384"/>
      <c r="K360" s="385"/>
      <c r="L360" s="386"/>
      <c r="M360" s="431"/>
      <c r="N360" s="388"/>
      <c r="O360" s="389"/>
      <c r="P360" s="432"/>
      <c r="Q360" s="425"/>
      <c r="R360" s="433"/>
      <c r="S360" s="434"/>
      <c r="T360" s="428"/>
      <c r="U360" s="815">
        <f t="shared" si="5"/>
        <v>0</v>
      </c>
      <c r="V360" s="134"/>
      <c r="W360" s="134"/>
      <c r="X360" s="134"/>
      <c r="Y360" s="134"/>
      <c r="Z360" s="134"/>
      <c r="AA360" s="134"/>
      <c r="AB360" s="152"/>
      <c r="AC360" s="152"/>
      <c r="AD360" s="152"/>
    </row>
    <row r="361" spans="1:30" ht="11.25" customHeight="1" thickTop="1" thickBot="1">
      <c r="A361" s="933"/>
      <c r="B361" s="449" t="s">
        <v>482</v>
      </c>
      <c r="C361" s="450">
        <v>7.4</v>
      </c>
      <c r="D361" s="451" t="s">
        <v>483</v>
      </c>
      <c r="E361" s="155" t="s">
        <v>89</v>
      </c>
      <c r="F361" s="456">
        <v>1</v>
      </c>
      <c r="G361" s="843">
        <v>96.4</v>
      </c>
      <c r="H361" s="430"/>
      <c r="I361" s="383"/>
      <c r="J361" s="384"/>
      <c r="K361" s="385"/>
      <c r="L361" s="386"/>
      <c r="M361" s="431"/>
      <c r="N361" s="388"/>
      <c r="O361" s="389"/>
      <c r="P361" s="432"/>
      <c r="Q361" s="425"/>
      <c r="R361" s="433"/>
      <c r="S361" s="434"/>
      <c r="T361" s="428"/>
      <c r="U361" s="815">
        <f t="shared" si="5"/>
        <v>0</v>
      </c>
      <c r="V361" s="134"/>
      <c r="W361" s="134"/>
      <c r="X361" s="134"/>
      <c r="Y361" s="134"/>
      <c r="Z361" s="134"/>
      <c r="AA361" s="134"/>
      <c r="AB361" s="152"/>
      <c r="AC361" s="152"/>
      <c r="AD361" s="152"/>
    </row>
    <row r="362" spans="1:30" ht="11.25" customHeight="1" thickTop="1" thickBot="1">
      <c r="A362" s="934"/>
      <c r="B362" s="453" t="s">
        <v>484</v>
      </c>
      <c r="C362" s="454">
        <v>15.4</v>
      </c>
      <c r="D362" s="455" t="s">
        <v>485</v>
      </c>
      <c r="E362" s="155" t="s">
        <v>101</v>
      </c>
      <c r="F362" s="456">
        <v>1</v>
      </c>
      <c r="G362" s="843">
        <v>195.46</v>
      </c>
      <c r="H362" s="430"/>
      <c r="I362" s="383"/>
      <c r="J362" s="384"/>
      <c r="K362" s="385"/>
      <c r="L362" s="386"/>
      <c r="M362" s="431"/>
      <c r="N362" s="388"/>
      <c r="O362" s="389"/>
      <c r="P362" s="432"/>
      <c r="Q362" s="425"/>
      <c r="R362" s="433"/>
      <c r="S362" s="434"/>
      <c r="T362" s="428"/>
      <c r="U362" s="815">
        <f t="shared" si="5"/>
        <v>0</v>
      </c>
      <c r="V362" s="134"/>
      <c r="W362" s="134"/>
      <c r="X362" s="134"/>
      <c r="Y362" s="134"/>
      <c r="Z362" s="134"/>
      <c r="AA362" s="134"/>
      <c r="AB362" s="152"/>
      <c r="AC362" s="152"/>
      <c r="AD362" s="152"/>
    </row>
    <row r="363" spans="1:30" ht="11.25" customHeight="1">
      <c r="A363" s="317"/>
      <c r="B363" s="457" t="s">
        <v>486</v>
      </c>
      <c r="C363" s="458">
        <v>76.67</v>
      </c>
      <c r="D363" s="459" t="s">
        <v>487</v>
      </c>
      <c r="E363" s="460" t="s">
        <v>65</v>
      </c>
      <c r="F363" s="459">
        <v>28</v>
      </c>
      <c r="G363" s="850">
        <v>1052.8999999999999</v>
      </c>
      <c r="H363" s="461"/>
      <c r="I363" s="462"/>
      <c r="J363" s="463"/>
      <c r="K363" s="464"/>
      <c r="L363" s="465"/>
      <c r="M363" s="466"/>
      <c r="N363" s="467"/>
      <c r="O363" s="468"/>
      <c r="P363" s="469"/>
      <c r="Q363" s="470"/>
      <c r="R363" s="471"/>
      <c r="S363" s="472"/>
      <c r="T363" s="362"/>
      <c r="U363" s="818"/>
      <c r="V363" s="134"/>
      <c r="W363" s="134"/>
      <c r="X363" s="134"/>
      <c r="Y363" s="134"/>
      <c r="Z363" s="134"/>
      <c r="AA363" s="134"/>
      <c r="AB363" s="152"/>
      <c r="AC363" s="152"/>
      <c r="AD363" s="152"/>
    </row>
    <row r="364" spans="1:30" ht="11.25" customHeight="1" thickBot="1">
      <c r="A364" s="334"/>
      <c r="B364" s="457"/>
      <c r="C364" s="458"/>
      <c r="D364" s="459"/>
      <c r="E364" s="473"/>
      <c r="F364" s="459"/>
      <c r="G364" s="851"/>
      <c r="H364" s="473"/>
      <c r="I364" s="473"/>
      <c r="J364" s="473"/>
      <c r="K364" s="473"/>
      <c r="L364" s="473"/>
      <c r="M364" s="474"/>
      <c r="N364" s="474"/>
      <c r="O364" s="474"/>
      <c r="P364" s="475"/>
      <c r="Q364" s="476"/>
      <c r="R364" s="477"/>
      <c r="S364" s="478"/>
      <c r="T364" s="479"/>
      <c r="U364" s="818"/>
      <c r="V364" s="480"/>
      <c r="W364" s="480"/>
      <c r="X364" s="480"/>
      <c r="Y364" s="480"/>
      <c r="Z364" s="480"/>
      <c r="AA364" s="480"/>
      <c r="AB364" s="152"/>
      <c r="AC364" s="152"/>
      <c r="AD364" s="152"/>
    </row>
    <row r="365" spans="1:30" ht="11.25" customHeight="1" thickTop="1" thickBot="1">
      <c r="A365" s="351"/>
      <c r="B365" s="449" t="s">
        <v>488</v>
      </c>
      <c r="C365" s="450">
        <v>0.92600000000000005</v>
      </c>
      <c r="D365" s="155" t="s">
        <v>489</v>
      </c>
      <c r="E365" s="481" t="s">
        <v>56</v>
      </c>
      <c r="F365" s="452">
        <v>5</v>
      </c>
      <c r="G365" s="843">
        <v>42.4</v>
      </c>
      <c r="H365" s="156"/>
      <c r="I365" s="482"/>
      <c r="J365" s="158"/>
      <c r="K365" s="159"/>
      <c r="L365" s="160"/>
      <c r="M365" s="483"/>
      <c r="N365" s="484"/>
      <c r="O365" s="217"/>
      <c r="P365" s="155"/>
      <c r="Q365" s="470"/>
      <c r="R365" s="485"/>
      <c r="S365" s="486"/>
      <c r="T365" s="362"/>
      <c r="U365" s="815">
        <f t="shared" si="5"/>
        <v>0</v>
      </c>
      <c r="V365" s="151"/>
      <c r="W365" s="134"/>
      <c r="X365" s="134"/>
      <c r="Y365" s="134"/>
      <c r="Z365" s="134"/>
      <c r="AA365" s="134"/>
      <c r="AB365" s="152"/>
      <c r="AC365" s="152"/>
      <c r="AD365" s="152"/>
    </row>
    <row r="366" spans="1:30" ht="11.25" customHeight="1" thickTop="1" thickBot="1">
      <c r="A366" s="351"/>
      <c r="B366" s="449" t="s">
        <v>488</v>
      </c>
      <c r="C366" s="450">
        <v>1.327</v>
      </c>
      <c r="D366" s="155" t="s">
        <v>490</v>
      </c>
      <c r="E366" s="481" t="s">
        <v>270</v>
      </c>
      <c r="F366" s="452">
        <v>5</v>
      </c>
      <c r="G366" s="843">
        <v>55.4</v>
      </c>
      <c r="H366" s="156"/>
      <c r="I366" s="482"/>
      <c r="J366" s="158"/>
      <c r="K366" s="159"/>
      <c r="L366" s="160"/>
      <c r="M366" s="483"/>
      <c r="N366" s="484"/>
      <c r="O366" s="217"/>
      <c r="P366" s="155"/>
      <c r="Q366" s="470"/>
      <c r="R366" s="487"/>
      <c r="S366" s="488"/>
      <c r="T366" s="362"/>
      <c r="U366" s="815">
        <f t="shared" si="5"/>
        <v>0</v>
      </c>
      <c r="V366" s="151"/>
      <c r="W366" s="134"/>
      <c r="X366" s="134"/>
      <c r="Y366" s="134"/>
      <c r="Z366" s="134"/>
      <c r="AA366" s="134"/>
      <c r="AB366" s="152"/>
      <c r="AC366" s="152"/>
      <c r="AD366" s="152"/>
    </row>
    <row r="367" spans="1:30" ht="11.25" customHeight="1" thickTop="1">
      <c r="A367" s="351"/>
      <c r="B367" s="457" t="s">
        <v>491</v>
      </c>
      <c r="C367" s="458">
        <v>2.2530000000000001</v>
      </c>
      <c r="D367" s="460" t="s">
        <v>492</v>
      </c>
      <c r="E367" s="24" t="s">
        <v>65</v>
      </c>
      <c r="F367" s="459">
        <v>10</v>
      </c>
      <c r="G367" s="850">
        <v>97.8</v>
      </c>
      <c r="H367" s="461"/>
      <c r="I367" s="462"/>
      <c r="J367" s="463"/>
      <c r="K367" s="464"/>
      <c r="L367" s="465"/>
      <c r="M367" s="466"/>
      <c r="N367" s="467"/>
      <c r="O367" s="468">
        <v>1</v>
      </c>
      <c r="P367" s="460"/>
      <c r="Q367" s="470"/>
      <c r="R367" s="471"/>
      <c r="S367" s="472"/>
      <c r="T367" s="362"/>
      <c r="U367" s="815">
        <f t="shared" si="5"/>
        <v>97.8</v>
      </c>
      <c r="V367" s="151"/>
      <c r="W367" s="134"/>
      <c r="X367" s="134"/>
      <c r="Y367" s="134"/>
      <c r="Z367" s="134"/>
      <c r="AA367" s="134"/>
      <c r="AB367" s="152"/>
      <c r="AC367" s="152"/>
      <c r="AD367" s="152"/>
    </row>
    <row r="368" spans="1:30" ht="11.25" customHeight="1" thickBot="1">
      <c r="A368" s="334"/>
      <c r="B368" s="457"/>
      <c r="C368" s="458"/>
      <c r="D368" s="459"/>
      <c r="E368" s="473"/>
      <c r="F368" s="459"/>
      <c r="G368" s="851"/>
      <c r="H368" s="473"/>
      <c r="I368" s="473"/>
      <c r="J368" s="473"/>
      <c r="K368" s="473"/>
      <c r="L368" s="473"/>
      <c r="M368" s="474"/>
      <c r="N368" s="474"/>
      <c r="O368" s="474"/>
      <c r="P368" s="475"/>
      <c r="Q368" s="476"/>
      <c r="R368" s="477"/>
      <c r="S368" s="478"/>
      <c r="T368" s="479"/>
      <c r="U368" s="818"/>
      <c r="V368" s="480"/>
      <c r="W368" s="480"/>
      <c r="X368" s="480"/>
      <c r="Y368" s="480"/>
      <c r="Z368" s="480"/>
      <c r="AA368" s="480"/>
      <c r="AB368" s="152"/>
      <c r="AC368" s="152"/>
      <c r="AD368" s="152"/>
    </row>
    <row r="369" spans="1:30" ht="11.25" customHeight="1" thickTop="1" thickBot="1">
      <c r="A369" s="935" t="s">
        <v>493</v>
      </c>
      <c r="B369" s="155" t="s">
        <v>494</v>
      </c>
      <c r="C369" s="450"/>
      <c r="D369" s="452" t="s">
        <v>495</v>
      </c>
      <c r="E369" s="155" t="s">
        <v>56</v>
      </c>
      <c r="F369" s="452">
        <v>5</v>
      </c>
      <c r="G369" s="843">
        <v>64.120370370370367</v>
      </c>
      <c r="H369" s="156"/>
      <c r="I369" s="482"/>
      <c r="J369" s="158"/>
      <c r="K369" s="159"/>
      <c r="L369" s="160"/>
      <c r="M369" s="483"/>
      <c r="N369" s="484"/>
      <c r="O369" s="217"/>
      <c r="P369" s="155"/>
      <c r="Q369" s="470"/>
      <c r="R369" s="485"/>
      <c r="S369" s="489"/>
      <c r="T369" s="362"/>
      <c r="U369" s="815">
        <f t="shared" si="5"/>
        <v>0</v>
      </c>
      <c r="V369" s="151"/>
      <c r="W369" s="134"/>
      <c r="X369" s="134"/>
      <c r="Y369" s="134"/>
      <c r="Z369" s="134"/>
      <c r="AA369" s="134"/>
      <c r="AB369" s="152"/>
      <c r="AC369" s="152"/>
      <c r="AD369" s="152"/>
    </row>
    <row r="370" spans="1:30" ht="11.25" customHeight="1" thickTop="1" thickBot="1">
      <c r="A370" s="936"/>
      <c r="B370" s="155" t="s">
        <v>494</v>
      </c>
      <c r="C370" s="450"/>
      <c r="D370" s="452" t="s">
        <v>496</v>
      </c>
      <c r="E370" s="155" t="s">
        <v>270</v>
      </c>
      <c r="F370" s="452">
        <v>5</v>
      </c>
      <c r="G370" s="843">
        <v>111.23456790123456</v>
      </c>
      <c r="H370" s="156"/>
      <c r="I370" s="482"/>
      <c r="J370" s="158"/>
      <c r="K370" s="159"/>
      <c r="L370" s="160"/>
      <c r="M370" s="483"/>
      <c r="N370" s="484">
        <v>1</v>
      </c>
      <c r="O370" s="217"/>
      <c r="P370" s="155"/>
      <c r="Q370" s="470"/>
      <c r="R370" s="490"/>
      <c r="S370" s="491"/>
      <c r="T370" s="362"/>
      <c r="U370" s="815">
        <f t="shared" si="5"/>
        <v>111.23456790123456</v>
      </c>
      <c r="V370" s="151"/>
      <c r="W370" s="134"/>
      <c r="X370" s="134"/>
      <c r="Y370" s="134"/>
      <c r="Z370" s="134"/>
      <c r="AA370" s="134"/>
      <c r="AB370" s="152"/>
      <c r="AC370" s="152"/>
      <c r="AD370" s="152"/>
    </row>
    <row r="371" spans="1:30" ht="11.25" customHeight="1" thickTop="1" thickBot="1">
      <c r="A371" s="936"/>
      <c r="B371" s="155" t="s">
        <v>494</v>
      </c>
      <c r="C371" s="450"/>
      <c r="D371" s="452" t="s">
        <v>497</v>
      </c>
      <c r="E371" s="155" t="s">
        <v>498</v>
      </c>
      <c r="F371" s="452">
        <v>5</v>
      </c>
      <c r="G371" s="843">
        <v>172.83950617283949</v>
      </c>
      <c r="H371" s="156"/>
      <c r="I371" s="482"/>
      <c r="J371" s="158"/>
      <c r="K371" s="159"/>
      <c r="L371" s="160"/>
      <c r="M371" s="483">
        <v>1</v>
      </c>
      <c r="N371" s="484"/>
      <c r="O371" s="217"/>
      <c r="P371" s="155"/>
      <c r="Q371" s="470"/>
      <c r="R371" s="490"/>
      <c r="S371" s="491"/>
      <c r="T371" s="362"/>
      <c r="U371" s="815">
        <f t="shared" si="5"/>
        <v>172.83950617283949</v>
      </c>
      <c r="V371" s="151"/>
      <c r="W371" s="134"/>
      <c r="X371" s="134"/>
      <c r="Y371" s="134"/>
      <c r="Z371" s="134"/>
      <c r="AA371" s="134"/>
      <c r="AB371" s="152"/>
      <c r="AC371" s="152"/>
      <c r="AD371" s="152"/>
    </row>
    <row r="372" spans="1:30" ht="11.25" customHeight="1" thickTop="1" thickBot="1">
      <c r="A372" s="936"/>
      <c r="B372" s="155" t="s">
        <v>494</v>
      </c>
      <c r="C372" s="450"/>
      <c r="D372" s="452" t="s">
        <v>499</v>
      </c>
      <c r="E372" s="155" t="s">
        <v>402</v>
      </c>
      <c r="F372" s="452">
        <v>4</v>
      </c>
      <c r="G372" s="843">
        <v>197.53086419753086</v>
      </c>
      <c r="H372" s="156"/>
      <c r="I372" s="482"/>
      <c r="J372" s="158"/>
      <c r="K372" s="159"/>
      <c r="L372" s="160">
        <v>1</v>
      </c>
      <c r="M372" s="483"/>
      <c r="N372" s="484"/>
      <c r="O372" s="217"/>
      <c r="P372" s="155"/>
      <c r="Q372" s="470"/>
      <c r="R372" s="490"/>
      <c r="S372" s="491"/>
      <c r="T372" s="362"/>
      <c r="U372" s="815">
        <f t="shared" si="5"/>
        <v>197.53086419753086</v>
      </c>
      <c r="V372" s="151"/>
      <c r="W372" s="134"/>
      <c r="X372" s="134"/>
      <c r="Y372" s="134"/>
      <c r="Z372" s="134"/>
      <c r="AA372" s="134"/>
      <c r="AB372" s="152"/>
      <c r="AC372" s="152"/>
      <c r="AD372" s="152"/>
    </row>
    <row r="373" spans="1:30" ht="11.25" customHeight="1" thickTop="1" thickBot="1">
      <c r="A373" s="936"/>
      <c r="B373" s="155" t="s">
        <v>494</v>
      </c>
      <c r="C373" s="450"/>
      <c r="D373" s="452" t="s">
        <v>500</v>
      </c>
      <c r="E373" s="155" t="s">
        <v>501</v>
      </c>
      <c r="F373" s="452">
        <v>5</v>
      </c>
      <c r="G373" s="843">
        <v>376.8981481481481</v>
      </c>
      <c r="H373" s="156"/>
      <c r="I373" s="482"/>
      <c r="J373" s="158"/>
      <c r="K373" s="159">
        <v>1</v>
      </c>
      <c r="L373" s="160"/>
      <c r="M373" s="483"/>
      <c r="N373" s="484"/>
      <c r="O373" s="217"/>
      <c r="P373" s="155"/>
      <c r="Q373" s="470"/>
      <c r="R373" s="490"/>
      <c r="S373" s="491"/>
      <c r="T373" s="362"/>
      <c r="U373" s="815">
        <f t="shared" si="5"/>
        <v>376.8981481481481</v>
      </c>
      <c r="V373" s="151"/>
      <c r="W373" s="134"/>
      <c r="X373" s="134"/>
      <c r="Y373" s="134"/>
      <c r="Z373" s="134"/>
      <c r="AA373" s="134"/>
      <c r="AB373" s="152"/>
      <c r="AC373" s="152"/>
      <c r="AD373" s="152"/>
    </row>
    <row r="374" spans="1:30" ht="11.25" customHeight="1" thickTop="1" thickBot="1">
      <c r="A374" s="936"/>
      <c r="B374" s="155" t="s">
        <v>494</v>
      </c>
      <c r="C374" s="450"/>
      <c r="D374" s="452" t="s">
        <v>502</v>
      </c>
      <c r="E374" s="155" t="s">
        <v>87</v>
      </c>
      <c r="F374" s="452">
        <v>1</v>
      </c>
      <c r="G374" s="843">
        <v>51.003086419753082</v>
      </c>
      <c r="H374" s="156"/>
      <c r="I374" s="482"/>
      <c r="J374" s="158">
        <v>1</v>
      </c>
      <c r="K374" s="159"/>
      <c r="L374" s="160"/>
      <c r="M374" s="483"/>
      <c r="N374" s="484"/>
      <c r="O374" s="217"/>
      <c r="P374" s="155"/>
      <c r="Q374" s="470"/>
      <c r="R374" s="490"/>
      <c r="S374" s="491"/>
      <c r="T374" s="362"/>
      <c r="U374" s="815">
        <f t="shared" si="5"/>
        <v>51.003086419753082</v>
      </c>
      <c r="V374" s="151"/>
      <c r="W374" s="134"/>
      <c r="X374" s="134"/>
      <c r="Y374" s="134"/>
      <c r="Z374" s="134"/>
      <c r="AA374" s="134"/>
      <c r="AB374" s="152"/>
      <c r="AC374" s="152"/>
      <c r="AD374" s="152"/>
    </row>
    <row r="375" spans="1:30" ht="17" thickTop="1" thickBot="1">
      <c r="A375" s="936"/>
      <c r="B375" s="155" t="s">
        <v>494</v>
      </c>
      <c r="C375" s="450"/>
      <c r="D375" s="452" t="s">
        <v>503</v>
      </c>
      <c r="E375" s="155" t="s">
        <v>89</v>
      </c>
      <c r="F375" s="452">
        <v>1</v>
      </c>
      <c r="G375" s="843">
        <v>122.96296296296298</v>
      </c>
      <c r="H375" s="156"/>
      <c r="I375" s="482"/>
      <c r="J375" s="158"/>
      <c r="K375" s="159"/>
      <c r="L375" s="160"/>
      <c r="M375" s="483"/>
      <c r="N375" s="484"/>
      <c r="O375" s="217"/>
      <c r="P375" s="155"/>
      <c r="Q375" s="470"/>
      <c r="R375" s="490"/>
      <c r="S375" s="491"/>
      <c r="T375" s="362"/>
      <c r="U375" s="815">
        <f t="shared" si="5"/>
        <v>0</v>
      </c>
      <c r="V375" s="151"/>
      <c r="W375" s="134"/>
      <c r="X375" s="134"/>
      <c r="Y375" s="134"/>
      <c r="Z375" s="134"/>
      <c r="AA375" s="134"/>
      <c r="AB375" s="152"/>
      <c r="AC375" s="152"/>
      <c r="AD375" s="152"/>
    </row>
    <row r="376" spans="1:30" ht="17" thickTop="1" thickBot="1">
      <c r="A376" s="909"/>
      <c r="B376" s="155" t="s">
        <v>494</v>
      </c>
      <c r="C376" s="450"/>
      <c r="D376" s="452" t="s">
        <v>504</v>
      </c>
      <c r="E376" s="155" t="s">
        <v>505</v>
      </c>
      <c r="F376" s="452">
        <v>1</v>
      </c>
      <c r="G376" s="843">
        <v>253.65740740740742</v>
      </c>
      <c r="H376" s="156"/>
      <c r="I376" s="482"/>
      <c r="J376" s="158"/>
      <c r="K376" s="159"/>
      <c r="L376" s="160"/>
      <c r="M376" s="483"/>
      <c r="N376" s="484"/>
      <c r="O376" s="217"/>
      <c r="P376" s="155"/>
      <c r="Q376" s="470"/>
      <c r="R376" s="487"/>
      <c r="S376" s="492"/>
      <c r="T376" s="362"/>
      <c r="U376" s="815">
        <f t="shared" si="5"/>
        <v>0</v>
      </c>
      <c r="V376" s="151"/>
      <c r="W376" s="134"/>
      <c r="X376" s="134"/>
      <c r="Y376" s="134"/>
      <c r="Z376" s="134"/>
      <c r="AA376" s="134"/>
      <c r="AB376" s="152"/>
      <c r="AC376" s="152"/>
      <c r="AD376" s="152"/>
    </row>
    <row r="377" spans="1:30" ht="11.25" customHeight="1">
      <c r="A377" s="493"/>
      <c r="B377" s="457" t="s">
        <v>506</v>
      </c>
      <c r="C377" s="458"/>
      <c r="D377" s="459" t="s">
        <v>507</v>
      </c>
      <c r="E377" s="460" t="s">
        <v>65</v>
      </c>
      <c r="F377" s="459">
        <v>27</v>
      </c>
      <c r="G377" s="843">
        <v>1350.2469135802467</v>
      </c>
      <c r="H377" s="461"/>
      <c r="I377" s="462"/>
      <c r="J377" s="463"/>
      <c r="K377" s="464"/>
      <c r="L377" s="465"/>
      <c r="M377" s="466"/>
      <c r="N377" s="467"/>
      <c r="O377" s="468"/>
      <c r="P377" s="469"/>
      <c r="Q377" s="470"/>
      <c r="R377" s="471"/>
      <c r="S377" s="472"/>
      <c r="T377" s="362"/>
      <c r="U377" s="816"/>
      <c r="V377" s="134"/>
      <c r="W377" s="134"/>
      <c r="X377" s="134"/>
      <c r="Y377" s="134"/>
      <c r="Z377" s="134"/>
      <c r="AA377" s="134"/>
      <c r="AB377" s="152"/>
      <c r="AC377" s="152"/>
      <c r="AD377" s="152"/>
    </row>
    <row r="378" spans="1:30" ht="11.25" customHeight="1"/>
    <row r="379" spans="1:30" ht="11.25" customHeight="1"/>
    <row r="380" spans="1:30" ht="11.25" customHeight="1"/>
    <row r="381" spans="1:30" ht="11.25" customHeight="1"/>
    <row r="382" spans="1:30" ht="11.25" customHeight="1"/>
    <row r="383" spans="1:30" ht="11.25" customHeight="1"/>
    <row r="384" spans="1:30" ht="11.25" customHeight="1"/>
    <row r="385" ht="11.25" customHeight="1"/>
    <row r="386" ht="11.25" customHeight="1"/>
    <row r="387" ht="11.25" customHeight="1"/>
    <row r="388" ht="11.25" customHeight="1"/>
    <row r="389" ht="11.25" customHeight="1"/>
  </sheetData>
  <mergeCells count="15">
    <mergeCell ref="A346:A353"/>
    <mergeCell ref="A355:A362"/>
    <mergeCell ref="A369:A376"/>
    <mergeCell ref="C1:L3"/>
    <mergeCell ref="A62:A73"/>
    <mergeCell ref="A158:A165"/>
    <mergeCell ref="A193:A199"/>
    <mergeCell ref="A267:A277"/>
    <mergeCell ref="A279:A289"/>
    <mergeCell ref="A291:A300"/>
    <mergeCell ref="A302:A307"/>
    <mergeCell ref="A309:A317"/>
    <mergeCell ref="A319:A326"/>
    <mergeCell ref="A328:A335"/>
    <mergeCell ref="A337:A344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62"/>
  <sheetViews>
    <sheetView showGridLines="0" zoomScale="50" workbookViewId="0">
      <pane ySplit="6" topLeftCell="A7" activePane="bottomLeft" state="frozen"/>
      <selection pane="bottomLeft" activeCell="J35" sqref="J35"/>
    </sheetView>
  </sheetViews>
  <sheetFormatPr baseColWidth="10" defaultColWidth="14.5" defaultRowHeight="15" customHeight="1"/>
  <cols>
    <col min="1" max="1" width="3.5" customWidth="1"/>
    <col min="2" max="2" width="20" customWidth="1"/>
    <col min="3" max="3" width="9.5" customWidth="1"/>
    <col min="4" max="4" width="9.83203125" customWidth="1"/>
    <col min="5" max="5" width="10.5" customWidth="1"/>
    <col min="6" max="6" width="11.1640625" customWidth="1"/>
    <col min="7" max="7" width="13.33203125" style="849" customWidth="1"/>
    <col min="8" max="16" width="7.33203125" customWidth="1"/>
    <col min="17" max="17" width="9.5" customWidth="1"/>
    <col min="18" max="18" width="11" customWidth="1"/>
    <col min="19" max="19" width="12.1640625" customWidth="1"/>
    <col min="20" max="20" width="2.5" customWidth="1"/>
    <col min="21" max="21" width="12.5" style="817" customWidth="1"/>
    <col min="22" max="23" width="9.1640625" customWidth="1"/>
    <col min="24" max="27" width="8.6640625" customWidth="1"/>
  </cols>
  <sheetData>
    <row r="1" spans="1:27" ht="16.5" customHeight="1">
      <c r="A1" s="500"/>
      <c r="B1" s="501"/>
      <c r="C1" s="501"/>
      <c r="D1" s="937" t="s">
        <v>508</v>
      </c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  <c r="P1" s="938"/>
      <c r="Q1" s="938"/>
      <c r="R1" s="502"/>
      <c r="S1" s="502"/>
      <c r="T1" s="503"/>
      <c r="U1" s="819"/>
      <c r="V1" s="501"/>
      <c r="W1" s="501"/>
      <c r="X1" s="95"/>
      <c r="Y1" s="95"/>
      <c r="Z1" s="95"/>
      <c r="AA1" s="95"/>
    </row>
    <row r="2" spans="1:27" ht="16.5" customHeight="1">
      <c r="A2" s="500"/>
      <c r="B2" s="501"/>
      <c r="C2" s="501"/>
      <c r="D2" s="936"/>
      <c r="E2" s="876"/>
      <c r="F2" s="876"/>
      <c r="G2" s="876"/>
      <c r="H2" s="876"/>
      <c r="I2" s="876"/>
      <c r="J2" s="876"/>
      <c r="K2" s="876"/>
      <c r="L2" s="876"/>
      <c r="M2" s="876"/>
      <c r="N2" s="876"/>
      <c r="O2" s="876"/>
      <c r="P2" s="876"/>
      <c r="Q2" s="876"/>
      <c r="R2" s="502"/>
      <c r="S2" s="502"/>
      <c r="T2" s="503"/>
      <c r="U2" s="819"/>
      <c r="V2" s="501"/>
      <c r="W2" s="501"/>
      <c r="X2" s="95"/>
      <c r="Y2" s="95"/>
      <c r="Z2" s="95"/>
      <c r="AA2" s="95"/>
    </row>
    <row r="3" spans="1:27" ht="16">
      <c r="A3" s="500"/>
      <c r="B3" s="501"/>
      <c r="C3" s="501"/>
      <c r="D3" s="93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  <c r="Q3" s="876"/>
      <c r="R3" s="502"/>
      <c r="S3" s="502"/>
      <c r="T3" s="503"/>
      <c r="U3" s="819"/>
      <c r="V3" s="501"/>
      <c r="W3" s="501"/>
      <c r="X3" s="95"/>
      <c r="Y3" s="95"/>
      <c r="Z3" s="95"/>
      <c r="AA3" s="95"/>
    </row>
    <row r="4" spans="1:27">
      <c r="A4" s="504"/>
      <c r="B4" s="502"/>
      <c r="C4" s="502"/>
      <c r="D4" s="936"/>
      <c r="E4" s="876"/>
      <c r="F4" s="876"/>
      <c r="G4" s="876"/>
      <c r="H4" s="876"/>
      <c r="I4" s="876"/>
      <c r="J4" s="876"/>
      <c r="K4" s="876"/>
      <c r="L4" s="876"/>
      <c r="M4" s="876"/>
      <c r="N4" s="876"/>
      <c r="O4" s="876"/>
      <c r="P4" s="876"/>
      <c r="Q4" s="876"/>
      <c r="R4" s="502"/>
      <c r="S4" s="95"/>
      <c r="T4" s="503"/>
      <c r="U4" s="819"/>
      <c r="V4" s="95"/>
      <c r="W4" s="95"/>
      <c r="Y4" s="95"/>
      <c r="Z4" s="95"/>
      <c r="AA4" s="95"/>
    </row>
    <row r="5" spans="1:27" ht="29" thickBot="1">
      <c r="A5" s="505"/>
      <c r="B5" s="502"/>
      <c r="C5" s="502"/>
      <c r="D5" s="503"/>
      <c r="E5" s="503"/>
      <c r="F5" s="503"/>
      <c r="G5" s="841"/>
      <c r="H5" s="503"/>
      <c r="I5" s="503"/>
      <c r="J5" s="503"/>
      <c r="K5" s="502"/>
      <c r="L5" s="503"/>
      <c r="M5" s="502"/>
      <c r="N5" s="503"/>
      <c r="O5" s="502"/>
      <c r="P5" s="503"/>
      <c r="Q5" s="502"/>
      <c r="R5" s="104" t="s">
        <v>34</v>
      </c>
      <c r="S5" s="506"/>
      <c r="T5" s="507"/>
      <c r="U5" s="820"/>
      <c r="V5" s="95"/>
      <c r="W5" s="95"/>
      <c r="X5" s="95"/>
      <c r="Y5" s="95"/>
      <c r="Z5" s="95"/>
      <c r="AA5" s="95"/>
    </row>
    <row r="6" spans="1:27" ht="16.5" customHeight="1" thickBot="1">
      <c r="A6" s="508"/>
      <c r="B6" s="107" t="s">
        <v>35</v>
      </c>
      <c r="C6" s="109" t="s">
        <v>37</v>
      </c>
      <c r="D6" s="109" t="s">
        <v>38</v>
      </c>
      <c r="E6" s="109" t="s">
        <v>39</v>
      </c>
      <c r="F6" s="109" t="s">
        <v>36</v>
      </c>
      <c r="G6" s="829" t="s">
        <v>40</v>
      </c>
      <c r="H6" s="509" t="s">
        <v>509</v>
      </c>
      <c r="I6" s="510" t="s">
        <v>42</v>
      </c>
      <c r="J6" s="113" t="s">
        <v>43</v>
      </c>
      <c r="K6" s="511" t="s">
        <v>44</v>
      </c>
      <c r="L6" s="512" t="s">
        <v>45</v>
      </c>
      <c r="M6" s="513" t="s">
        <v>46</v>
      </c>
      <c r="N6" s="514" t="s">
        <v>47</v>
      </c>
      <c r="O6" s="515" t="s">
        <v>48</v>
      </c>
      <c r="P6" s="516" t="s">
        <v>510</v>
      </c>
      <c r="Q6" s="517" t="s">
        <v>49</v>
      </c>
      <c r="R6" s="121" t="s">
        <v>50</v>
      </c>
      <c r="S6" s="518" t="s">
        <v>51</v>
      </c>
      <c r="T6" s="519"/>
      <c r="U6" s="821" t="s">
        <v>511</v>
      </c>
      <c r="V6" s="520"/>
      <c r="W6" s="521"/>
      <c r="X6" s="134"/>
      <c r="Y6" s="134"/>
      <c r="Z6" s="134"/>
      <c r="AA6" s="134"/>
    </row>
    <row r="7" spans="1:27" ht="17" customHeight="1" thickBot="1">
      <c r="A7" s="522"/>
      <c r="B7" s="523" t="s">
        <v>512</v>
      </c>
      <c r="C7" s="524" t="s">
        <v>513</v>
      </c>
      <c r="D7" s="524" t="s">
        <v>514</v>
      </c>
      <c r="E7" s="525">
        <v>8</v>
      </c>
      <c r="F7" s="526">
        <v>3</v>
      </c>
      <c r="G7" s="527">
        <v>22.1</v>
      </c>
      <c r="H7" s="528"/>
      <c r="I7" s="529"/>
      <c r="J7" s="530"/>
      <c r="K7" s="531"/>
      <c r="L7" s="532"/>
      <c r="M7" s="533"/>
      <c r="N7" s="534"/>
      <c r="O7" s="535"/>
      <c r="P7" s="536"/>
      <c r="Q7" s="537"/>
      <c r="R7" s="537"/>
      <c r="S7" s="538"/>
      <c r="T7" s="539"/>
      <c r="U7" s="822">
        <f>SUM(H7:Q7,S7)*G7</f>
        <v>0</v>
      </c>
      <c r="V7" s="151"/>
      <c r="W7" s="134"/>
      <c r="X7" s="134"/>
      <c r="Y7" s="134"/>
      <c r="Z7" s="134"/>
      <c r="AA7" s="134"/>
    </row>
    <row r="8" spans="1:27" ht="12" customHeight="1" thickBot="1">
      <c r="A8" s="522"/>
      <c r="B8" s="540" t="s">
        <v>512</v>
      </c>
      <c r="C8" s="541" t="s">
        <v>515</v>
      </c>
      <c r="D8" s="541" t="s">
        <v>56</v>
      </c>
      <c r="E8" s="542">
        <v>4</v>
      </c>
      <c r="F8" s="543">
        <v>2</v>
      </c>
      <c r="G8" s="527">
        <v>14.05</v>
      </c>
      <c r="H8" s="544"/>
      <c r="I8" s="545"/>
      <c r="J8" s="546"/>
      <c r="K8" s="547"/>
      <c r="L8" s="548"/>
      <c r="M8" s="549"/>
      <c r="N8" s="550"/>
      <c r="O8" s="551"/>
      <c r="P8" s="552"/>
      <c r="Q8" s="553"/>
      <c r="R8" s="553"/>
      <c r="S8" s="554"/>
      <c r="T8" s="539"/>
      <c r="U8" s="822">
        <f t="shared" ref="U8:U71" si="0">SUM(H8:Q8,S8)*G8</f>
        <v>0</v>
      </c>
      <c r="V8" s="151"/>
      <c r="W8" s="134"/>
      <c r="X8" s="134"/>
      <c r="Y8" s="134"/>
      <c r="Z8" s="134"/>
      <c r="AA8" s="134"/>
    </row>
    <row r="9" spans="1:27" ht="12" customHeight="1" thickBot="1">
      <c r="A9" s="522"/>
      <c r="B9" s="540" t="s">
        <v>512</v>
      </c>
      <c r="C9" s="541" t="s">
        <v>516</v>
      </c>
      <c r="D9" s="541" t="s">
        <v>56</v>
      </c>
      <c r="E9" s="542">
        <v>4</v>
      </c>
      <c r="F9" s="543">
        <v>2</v>
      </c>
      <c r="G9" s="527">
        <v>13.5</v>
      </c>
      <c r="H9" s="544"/>
      <c r="I9" s="545"/>
      <c r="J9" s="546"/>
      <c r="K9" s="547"/>
      <c r="L9" s="548"/>
      <c r="M9" s="549"/>
      <c r="N9" s="550"/>
      <c r="O9" s="551"/>
      <c r="P9" s="552"/>
      <c r="Q9" s="553"/>
      <c r="R9" s="553"/>
      <c r="S9" s="554"/>
      <c r="T9" s="539"/>
      <c r="U9" s="822">
        <f t="shared" si="0"/>
        <v>0</v>
      </c>
      <c r="V9" s="151"/>
      <c r="W9" s="134"/>
      <c r="X9" s="134"/>
      <c r="Y9" s="134"/>
      <c r="Z9" s="134"/>
      <c r="AA9" s="134"/>
    </row>
    <row r="10" spans="1:27" ht="12" customHeight="1" thickBot="1">
      <c r="A10" s="522"/>
      <c r="B10" s="540" t="s">
        <v>512</v>
      </c>
      <c r="C10" s="541" t="s">
        <v>517</v>
      </c>
      <c r="D10" s="541" t="s">
        <v>270</v>
      </c>
      <c r="E10" s="542">
        <v>4</v>
      </c>
      <c r="F10" s="543">
        <v>3</v>
      </c>
      <c r="G10" s="527">
        <v>19.52</v>
      </c>
      <c r="H10" s="544"/>
      <c r="I10" s="545"/>
      <c r="J10" s="546"/>
      <c r="K10" s="547"/>
      <c r="L10" s="548"/>
      <c r="M10" s="549"/>
      <c r="N10" s="550"/>
      <c r="O10" s="551"/>
      <c r="P10" s="552"/>
      <c r="Q10" s="553"/>
      <c r="R10" s="553"/>
      <c r="S10" s="554"/>
      <c r="T10" s="539"/>
      <c r="U10" s="822">
        <f t="shared" si="0"/>
        <v>0</v>
      </c>
      <c r="V10" s="151"/>
      <c r="W10" s="134"/>
      <c r="X10" s="134"/>
      <c r="Y10" s="134"/>
      <c r="Z10" s="134"/>
      <c r="AA10" s="134"/>
    </row>
    <row r="11" spans="1:27" ht="12" customHeight="1" thickBot="1">
      <c r="A11" s="522"/>
      <c r="B11" s="540" t="s">
        <v>512</v>
      </c>
      <c r="C11" s="541" t="s">
        <v>518</v>
      </c>
      <c r="D11" s="541" t="s">
        <v>270</v>
      </c>
      <c r="E11" s="542">
        <v>4</v>
      </c>
      <c r="F11" s="543">
        <v>3</v>
      </c>
      <c r="G11" s="527">
        <v>19.34</v>
      </c>
      <c r="H11" s="544"/>
      <c r="I11" s="545"/>
      <c r="J11" s="546"/>
      <c r="K11" s="547"/>
      <c r="L11" s="548"/>
      <c r="M11" s="549"/>
      <c r="N11" s="550"/>
      <c r="O11" s="551"/>
      <c r="P11" s="552"/>
      <c r="Q11" s="553"/>
      <c r="R11" s="553"/>
      <c r="S11" s="554"/>
      <c r="T11" s="539"/>
      <c r="U11" s="822">
        <f t="shared" si="0"/>
        <v>0</v>
      </c>
      <c r="V11" s="151"/>
      <c r="W11" s="134"/>
      <c r="X11" s="134"/>
      <c r="Y11" s="134"/>
      <c r="Z11" s="134"/>
      <c r="AA11" s="134"/>
    </row>
    <row r="12" spans="1:27" ht="12" customHeight="1" thickBot="1">
      <c r="A12" s="522"/>
      <c r="B12" s="540" t="s">
        <v>512</v>
      </c>
      <c r="C12" s="541" t="s">
        <v>519</v>
      </c>
      <c r="D12" s="541" t="s">
        <v>60</v>
      </c>
      <c r="E12" s="542">
        <v>4</v>
      </c>
      <c r="F12" s="543">
        <v>5</v>
      </c>
      <c r="G12" s="527">
        <v>29.39</v>
      </c>
      <c r="H12" s="544"/>
      <c r="I12" s="545"/>
      <c r="J12" s="546"/>
      <c r="K12" s="547"/>
      <c r="L12" s="548"/>
      <c r="M12" s="549"/>
      <c r="N12" s="550"/>
      <c r="O12" s="551"/>
      <c r="P12" s="552"/>
      <c r="Q12" s="553"/>
      <c r="R12" s="553"/>
      <c r="S12" s="554"/>
      <c r="T12" s="539"/>
      <c r="U12" s="822">
        <f t="shared" si="0"/>
        <v>0</v>
      </c>
      <c r="V12" s="151"/>
      <c r="W12" s="134"/>
      <c r="X12" s="134"/>
      <c r="Y12" s="134"/>
      <c r="Z12" s="134"/>
      <c r="AA12" s="134"/>
    </row>
    <row r="13" spans="1:27" ht="12" customHeight="1" thickBot="1">
      <c r="A13" s="555"/>
      <c r="B13" s="556" t="s">
        <v>512</v>
      </c>
      <c r="C13" s="557" t="s">
        <v>520</v>
      </c>
      <c r="D13" s="557" t="s">
        <v>60</v>
      </c>
      <c r="E13" s="558"/>
      <c r="F13" s="559">
        <v>5</v>
      </c>
      <c r="G13" s="527">
        <v>35.04</v>
      </c>
      <c r="H13" s="560"/>
      <c r="I13" s="561"/>
      <c r="J13" s="562"/>
      <c r="K13" s="563"/>
      <c r="L13" s="564"/>
      <c r="M13" s="565"/>
      <c r="N13" s="566"/>
      <c r="O13" s="567"/>
      <c r="P13" s="568"/>
      <c r="Q13" s="569"/>
      <c r="R13" s="569"/>
      <c r="S13" s="570"/>
      <c r="T13" s="571"/>
      <c r="U13" s="822">
        <f t="shared" si="0"/>
        <v>0</v>
      </c>
      <c r="V13" s="315"/>
      <c r="W13" s="301"/>
      <c r="X13" s="301"/>
      <c r="Y13" s="301"/>
      <c r="Z13" s="301"/>
      <c r="AA13" s="301"/>
    </row>
    <row r="14" spans="1:27" ht="12" customHeight="1" thickBot="1">
      <c r="A14" s="522"/>
      <c r="B14" s="540" t="s">
        <v>512</v>
      </c>
      <c r="C14" s="541" t="s">
        <v>521</v>
      </c>
      <c r="D14" s="541" t="s">
        <v>522</v>
      </c>
      <c r="E14" s="542">
        <v>4</v>
      </c>
      <c r="F14" s="543">
        <v>6</v>
      </c>
      <c r="G14" s="527">
        <v>46.16</v>
      </c>
      <c r="H14" s="544"/>
      <c r="I14" s="545"/>
      <c r="J14" s="546"/>
      <c r="K14" s="547"/>
      <c r="L14" s="548"/>
      <c r="M14" s="549"/>
      <c r="N14" s="550"/>
      <c r="O14" s="551"/>
      <c r="P14" s="552"/>
      <c r="Q14" s="553"/>
      <c r="R14" s="553"/>
      <c r="S14" s="554"/>
      <c r="T14" s="539"/>
      <c r="U14" s="822">
        <f t="shared" si="0"/>
        <v>0</v>
      </c>
      <c r="V14" s="151"/>
      <c r="W14" s="134"/>
      <c r="X14" s="134"/>
      <c r="Y14" s="134"/>
      <c r="Z14" s="134"/>
      <c r="AA14" s="134"/>
    </row>
    <row r="15" spans="1:27" ht="12" customHeight="1" thickBot="1">
      <c r="A15" s="522"/>
      <c r="B15" s="540" t="s">
        <v>512</v>
      </c>
      <c r="C15" s="541" t="s">
        <v>523</v>
      </c>
      <c r="D15" s="541" t="s">
        <v>522</v>
      </c>
      <c r="E15" s="542">
        <v>4</v>
      </c>
      <c r="F15" s="543">
        <v>6</v>
      </c>
      <c r="G15" s="527">
        <v>53</v>
      </c>
      <c r="H15" s="544"/>
      <c r="I15" s="545"/>
      <c r="J15" s="546"/>
      <c r="K15" s="547"/>
      <c r="L15" s="548"/>
      <c r="M15" s="549"/>
      <c r="N15" s="550"/>
      <c r="O15" s="551"/>
      <c r="P15" s="552"/>
      <c r="Q15" s="553"/>
      <c r="R15" s="553"/>
      <c r="S15" s="554"/>
      <c r="T15" s="539"/>
      <c r="U15" s="822">
        <f t="shared" si="0"/>
        <v>0</v>
      </c>
      <c r="V15" s="151"/>
      <c r="W15" s="134"/>
      <c r="X15" s="134"/>
      <c r="Y15" s="134"/>
      <c r="Z15" s="134"/>
      <c r="AA15" s="134"/>
    </row>
    <row r="16" spans="1:27" ht="12" customHeight="1" thickBot="1">
      <c r="A16" s="522"/>
      <c r="B16" s="540" t="s">
        <v>512</v>
      </c>
      <c r="C16" s="541" t="s">
        <v>524</v>
      </c>
      <c r="D16" s="541" t="s">
        <v>501</v>
      </c>
      <c r="E16" s="542">
        <v>4</v>
      </c>
      <c r="F16" s="543">
        <v>10</v>
      </c>
      <c r="G16" s="527">
        <v>109.04</v>
      </c>
      <c r="H16" s="544"/>
      <c r="I16" s="545"/>
      <c r="J16" s="546"/>
      <c r="K16" s="547"/>
      <c r="L16" s="548"/>
      <c r="M16" s="549"/>
      <c r="N16" s="550"/>
      <c r="O16" s="551"/>
      <c r="P16" s="552"/>
      <c r="Q16" s="553"/>
      <c r="R16" s="553"/>
      <c r="S16" s="554"/>
      <c r="T16" s="539"/>
      <c r="U16" s="822">
        <f t="shared" si="0"/>
        <v>0</v>
      </c>
      <c r="V16" s="151"/>
      <c r="W16" s="134"/>
      <c r="X16" s="134"/>
      <c r="Y16" s="134"/>
      <c r="Z16" s="134"/>
      <c r="AA16" s="134"/>
    </row>
    <row r="17" spans="1:27" ht="12" customHeight="1" thickBot="1">
      <c r="A17" s="522"/>
      <c r="B17" s="572" t="s">
        <v>512</v>
      </c>
      <c r="C17" s="573" t="s">
        <v>525</v>
      </c>
      <c r="D17" s="573" t="s">
        <v>526</v>
      </c>
      <c r="E17" s="574">
        <v>1</v>
      </c>
      <c r="F17" s="575">
        <v>4</v>
      </c>
      <c r="G17" s="527">
        <v>25.57</v>
      </c>
      <c r="H17" s="576"/>
      <c r="I17" s="577"/>
      <c r="J17" s="578"/>
      <c r="K17" s="579"/>
      <c r="L17" s="580"/>
      <c r="M17" s="581"/>
      <c r="N17" s="582"/>
      <c r="O17" s="583"/>
      <c r="P17" s="584"/>
      <c r="Q17" s="585"/>
      <c r="R17" s="585"/>
      <c r="S17" s="586"/>
      <c r="T17" s="539"/>
      <c r="U17" s="822">
        <f t="shared" si="0"/>
        <v>0</v>
      </c>
      <c r="V17" s="151"/>
      <c r="W17" s="134"/>
      <c r="X17" s="134"/>
      <c r="Y17" s="134"/>
      <c r="Z17" s="134"/>
      <c r="AA17" s="134"/>
    </row>
    <row r="18" spans="1:27" ht="12" customHeight="1" thickBot="1">
      <c r="A18" s="522"/>
      <c r="B18" s="587" t="s">
        <v>527</v>
      </c>
      <c r="C18" s="588" t="s">
        <v>528</v>
      </c>
      <c r="D18" s="588" t="s">
        <v>65</v>
      </c>
      <c r="E18" s="589">
        <v>41</v>
      </c>
      <c r="F18" s="590">
        <v>49</v>
      </c>
      <c r="G18" s="830">
        <v>386.71</v>
      </c>
      <c r="H18" s="591"/>
      <c r="I18" s="592"/>
      <c r="J18" s="593"/>
      <c r="K18" s="594"/>
      <c r="L18" s="595"/>
      <c r="M18" s="596"/>
      <c r="N18" s="597"/>
      <c r="O18" s="598"/>
      <c r="P18" s="599"/>
      <c r="Q18" s="600"/>
      <c r="R18" s="600"/>
      <c r="S18" s="601"/>
      <c r="T18" s="539"/>
      <c r="U18" s="822">
        <f t="shared" si="0"/>
        <v>0</v>
      </c>
      <c r="V18" s="151"/>
      <c r="W18" s="134"/>
      <c r="X18" s="134"/>
      <c r="Y18" s="134"/>
      <c r="Z18" s="134"/>
      <c r="AA18" s="134"/>
    </row>
    <row r="19" spans="1:27" ht="12" customHeight="1" thickBot="1">
      <c r="A19" s="602"/>
      <c r="B19" s="209"/>
      <c r="C19" s="10"/>
      <c r="D19" s="209"/>
      <c r="E19" s="10"/>
      <c r="F19" s="10"/>
      <c r="G19" s="842"/>
      <c r="H19" s="603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134"/>
      <c r="W19" s="134"/>
      <c r="X19" s="134"/>
      <c r="Y19" s="134"/>
      <c r="Z19" s="134"/>
      <c r="AA19" s="134"/>
    </row>
    <row r="20" spans="1:27" ht="12" customHeight="1" thickBot="1">
      <c r="A20" s="522"/>
      <c r="B20" s="604" t="s">
        <v>529</v>
      </c>
      <c r="C20" s="605" t="s">
        <v>530</v>
      </c>
      <c r="D20" s="605" t="s">
        <v>514</v>
      </c>
      <c r="E20" s="606">
        <v>8</v>
      </c>
      <c r="F20" s="605">
        <v>3</v>
      </c>
      <c r="G20" s="527">
        <v>21.29</v>
      </c>
      <c r="H20" s="607"/>
      <c r="I20" s="608"/>
      <c r="J20" s="609"/>
      <c r="K20" s="610"/>
      <c r="L20" s="611"/>
      <c r="M20" s="612"/>
      <c r="N20" s="613"/>
      <c r="O20" s="614"/>
      <c r="P20" s="615"/>
      <c r="Q20" s="616"/>
      <c r="R20" s="616"/>
      <c r="S20" s="617"/>
      <c r="T20" s="539"/>
      <c r="U20" s="822">
        <f t="shared" si="0"/>
        <v>0</v>
      </c>
      <c r="V20" s="151"/>
      <c r="W20" s="134"/>
      <c r="X20" s="134"/>
      <c r="Y20" s="134"/>
      <c r="Z20" s="134"/>
      <c r="AA20" s="134"/>
    </row>
    <row r="21" spans="1:27" ht="12" customHeight="1" thickBot="1">
      <c r="A21" s="522"/>
      <c r="B21" s="540" t="s">
        <v>529</v>
      </c>
      <c r="C21" s="541" t="s">
        <v>531</v>
      </c>
      <c r="D21" s="541" t="s">
        <v>56</v>
      </c>
      <c r="E21" s="542">
        <v>4</v>
      </c>
      <c r="F21" s="541">
        <v>3</v>
      </c>
      <c r="G21" s="527">
        <v>16.260000000000002</v>
      </c>
      <c r="H21" s="544"/>
      <c r="I21" s="545"/>
      <c r="J21" s="546"/>
      <c r="K21" s="547"/>
      <c r="L21" s="548"/>
      <c r="M21" s="549"/>
      <c r="N21" s="550"/>
      <c r="O21" s="551"/>
      <c r="P21" s="552"/>
      <c r="Q21" s="553"/>
      <c r="R21" s="553"/>
      <c r="S21" s="554"/>
      <c r="T21" s="539"/>
      <c r="U21" s="822">
        <f t="shared" si="0"/>
        <v>0</v>
      </c>
      <c r="V21" s="151"/>
      <c r="W21" s="134"/>
      <c r="X21" s="134"/>
      <c r="Y21" s="134"/>
      <c r="Z21" s="134"/>
      <c r="AA21" s="134"/>
    </row>
    <row r="22" spans="1:27" ht="12" customHeight="1" thickBot="1">
      <c r="A22" s="522"/>
      <c r="B22" s="540" t="s">
        <v>529</v>
      </c>
      <c r="C22" s="541" t="s">
        <v>532</v>
      </c>
      <c r="D22" s="541" t="s">
        <v>56</v>
      </c>
      <c r="E22" s="542">
        <v>4</v>
      </c>
      <c r="F22" s="541">
        <v>3</v>
      </c>
      <c r="G22" s="527">
        <v>16.93</v>
      </c>
      <c r="H22" s="544"/>
      <c r="I22" s="545"/>
      <c r="J22" s="546"/>
      <c r="K22" s="547"/>
      <c r="L22" s="548">
        <v>1</v>
      </c>
      <c r="M22" s="549"/>
      <c r="N22" s="550"/>
      <c r="O22" s="551"/>
      <c r="P22" s="552"/>
      <c r="Q22" s="553"/>
      <c r="R22" s="553"/>
      <c r="S22" s="554"/>
      <c r="T22" s="539"/>
      <c r="U22" s="822">
        <f t="shared" si="0"/>
        <v>16.93</v>
      </c>
      <c r="V22" s="151"/>
      <c r="W22" s="134"/>
      <c r="X22" s="134"/>
      <c r="Y22" s="134"/>
      <c r="Z22" s="134"/>
      <c r="AA22" s="134"/>
    </row>
    <row r="23" spans="1:27" ht="12" customHeight="1" thickBot="1">
      <c r="A23" s="522"/>
      <c r="B23" s="540" t="s">
        <v>529</v>
      </c>
      <c r="C23" s="541" t="s">
        <v>533</v>
      </c>
      <c r="D23" s="541" t="s">
        <v>270</v>
      </c>
      <c r="E23" s="542">
        <v>4</v>
      </c>
      <c r="F23" s="541">
        <v>5</v>
      </c>
      <c r="G23" s="527">
        <v>23.52</v>
      </c>
      <c r="H23" s="544"/>
      <c r="I23" s="545"/>
      <c r="J23" s="546"/>
      <c r="K23" s="547"/>
      <c r="L23" s="548">
        <v>1</v>
      </c>
      <c r="M23" s="549"/>
      <c r="N23" s="550"/>
      <c r="O23" s="551"/>
      <c r="P23" s="552"/>
      <c r="Q23" s="553"/>
      <c r="R23" s="553"/>
      <c r="S23" s="554"/>
      <c r="T23" s="539"/>
      <c r="U23" s="822">
        <f t="shared" si="0"/>
        <v>23.52</v>
      </c>
      <c r="V23" s="151"/>
      <c r="W23" s="134"/>
      <c r="X23" s="134"/>
      <c r="Y23" s="134"/>
      <c r="Z23" s="134"/>
      <c r="AA23" s="134"/>
    </row>
    <row r="24" spans="1:27" ht="12" customHeight="1" thickBot="1">
      <c r="A24" s="522"/>
      <c r="B24" s="540" t="s">
        <v>529</v>
      </c>
      <c r="C24" s="541" t="s">
        <v>534</v>
      </c>
      <c r="D24" s="541" t="s">
        <v>270</v>
      </c>
      <c r="E24" s="542">
        <v>4</v>
      </c>
      <c r="F24" s="541">
        <v>4</v>
      </c>
      <c r="G24" s="527">
        <v>25.92</v>
      </c>
      <c r="H24" s="544"/>
      <c r="I24" s="545"/>
      <c r="J24" s="546"/>
      <c r="K24" s="547"/>
      <c r="L24" s="548">
        <v>1</v>
      </c>
      <c r="M24" s="549"/>
      <c r="N24" s="550"/>
      <c r="O24" s="551"/>
      <c r="P24" s="552"/>
      <c r="Q24" s="553"/>
      <c r="R24" s="553"/>
      <c r="S24" s="554"/>
      <c r="T24" s="539"/>
      <c r="U24" s="822">
        <f t="shared" si="0"/>
        <v>25.92</v>
      </c>
      <c r="V24" s="151"/>
      <c r="W24" s="134"/>
      <c r="X24" s="134"/>
      <c r="Y24" s="134"/>
      <c r="Z24" s="134"/>
      <c r="AA24" s="134"/>
    </row>
    <row r="25" spans="1:27" ht="12" customHeight="1" thickBot="1">
      <c r="A25" s="522"/>
      <c r="B25" s="540" t="s">
        <v>529</v>
      </c>
      <c r="C25" s="541" t="s">
        <v>535</v>
      </c>
      <c r="D25" s="541" t="s">
        <v>60</v>
      </c>
      <c r="E25" s="542">
        <v>4</v>
      </c>
      <c r="F25" s="541">
        <v>3</v>
      </c>
      <c r="G25" s="527">
        <v>27.32</v>
      </c>
      <c r="H25" s="544"/>
      <c r="I25" s="545"/>
      <c r="J25" s="546"/>
      <c r="K25" s="547">
        <v>1</v>
      </c>
      <c r="L25" s="548">
        <v>11</v>
      </c>
      <c r="M25" s="549"/>
      <c r="N25" s="550"/>
      <c r="O25" s="551"/>
      <c r="P25" s="552"/>
      <c r="Q25" s="553"/>
      <c r="R25" s="553"/>
      <c r="S25" s="554"/>
      <c r="T25" s="539"/>
      <c r="U25" s="822">
        <f t="shared" si="0"/>
        <v>327.84000000000003</v>
      </c>
      <c r="V25" s="151"/>
      <c r="W25" s="134"/>
      <c r="X25" s="134"/>
      <c r="Y25" s="134"/>
      <c r="Z25" s="134"/>
      <c r="AA25" s="134"/>
    </row>
    <row r="26" spans="1:27" ht="12" customHeight="1" thickBot="1">
      <c r="A26" s="522"/>
      <c r="B26" s="540" t="s">
        <v>529</v>
      </c>
      <c r="C26" s="541" t="s">
        <v>536</v>
      </c>
      <c r="D26" s="541" t="s">
        <v>60</v>
      </c>
      <c r="E26" s="542">
        <v>4</v>
      </c>
      <c r="F26" s="541">
        <v>5</v>
      </c>
      <c r="G26" s="527">
        <v>29.03</v>
      </c>
      <c r="H26" s="544"/>
      <c r="I26" s="545"/>
      <c r="J26" s="546"/>
      <c r="K26" s="547"/>
      <c r="L26" s="548"/>
      <c r="M26" s="549"/>
      <c r="N26" s="550"/>
      <c r="O26" s="551"/>
      <c r="P26" s="552"/>
      <c r="Q26" s="553"/>
      <c r="R26" s="553"/>
      <c r="S26" s="554"/>
      <c r="T26" s="539"/>
      <c r="U26" s="822">
        <f t="shared" si="0"/>
        <v>0</v>
      </c>
      <c r="V26" s="151"/>
      <c r="W26" s="134"/>
      <c r="X26" s="134"/>
      <c r="Y26" s="134"/>
      <c r="Z26" s="134"/>
      <c r="AA26" s="134"/>
    </row>
    <row r="27" spans="1:27" ht="12" customHeight="1" thickBot="1">
      <c r="A27" s="522"/>
      <c r="B27" s="540" t="s">
        <v>529</v>
      </c>
      <c r="C27" s="541" t="s">
        <v>537</v>
      </c>
      <c r="D27" s="541" t="s">
        <v>522</v>
      </c>
      <c r="E27" s="542">
        <v>4</v>
      </c>
      <c r="F27" s="541">
        <v>4</v>
      </c>
      <c r="G27" s="527">
        <v>37.909999999999997</v>
      </c>
      <c r="H27" s="544"/>
      <c r="I27" s="545"/>
      <c r="J27" s="546"/>
      <c r="K27" s="547"/>
      <c r="L27" s="548"/>
      <c r="M27" s="549"/>
      <c r="N27" s="550"/>
      <c r="O27" s="551"/>
      <c r="P27" s="552"/>
      <c r="Q27" s="553"/>
      <c r="R27" s="553"/>
      <c r="S27" s="554"/>
      <c r="T27" s="539"/>
      <c r="U27" s="822">
        <f t="shared" si="0"/>
        <v>0</v>
      </c>
      <c r="V27" s="151"/>
      <c r="W27" s="134"/>
      <c r="X27" s="134"/>
      <c r="Y27" s="134"/>
      <c r="Z27" s="134"/>
      <c r="AA27" s="134"/>
    </row>
    <row r="28" spans="1:27" ht="12" customHeight="1" thickBot="1">
      <c r="A28" s="522"/>
      <c r="B28" s="540" t="s">
        <v>529</v>
      </c>
      <c r="C28" s="541" t="s">
        <v>538</v>
      </c>
      <c r="D28" s="541" t="s">
        <v>522</v>
      </c>
      <c r="E28" s="542">
        <v>4</v>
      </c>
      <c r="F28" s="541">
        <v>6</v>
      </c>
      <c r="G28" s="527">
        <v>50.41</v>
      </c>
      <c r="H28" s="544"/>
      <c r="I28" s="545"/>
      <c r="J28" s="546"/>
      <c r="K28" s="547"/>
      <c r="L28" s="548"/>
      <c r="M28" s="549"/>
      <c r="N28" s="550"/>
      <c r="O28" s="551"/>
      <c r="P28" s="552"/>
      <c r="Q28" s="553"/>
      <c r="R28" s="553"/>
      <c r="S28" s="554"/>
      <c r="T28" s="539"/>
      <c r="U28" s="822">
        <f t="shared" si="0"/>
        <v>0</v>
      </c>
      <c r="V28" s="151"/>
      <c r="W28" s="134"/>
      <c r="X28" s="134"/>
      <c r="Y28" s="134"/>
      <c r="Z28" s="134"/>
      <c r="AA28" s="134"/>
    </row>
    <row r="29" spans="1:27" ht="12" customHeight="1" thickBot="1">
      <c r="A29" s="522"/>
      <c r="B29" s="540" t="s">
        <v>529</v>
      </c>
      <c r="C29" s="541" t="s">
        <v>539</v>
      </c>
      <c r="D29" s="541" t="s">
        <v>501</v>
      </c>
      <c r="E29" s="542">
        <v>4</v>
      </c>
      <c r="F29" s="541">
        <v>12</v>
      </c>
      <c r="G29" s="527">
        <v>61.74</v>
      </c>
      <c r="H29" s="544"/>
      <c r="I29" s="545"/>
      <c r="J29" s="546"/>
      <c r="K29" s="547"/>
      <c r="L29" s="548"/>
      <c r="M29" s="549"/>
      <c r="N29" s="550"/>
      <c r="O29" s="551"/>
      <c r="P29" s="552"/>
      <c r="Q29" s="553"/>
      <c r="R29" s="553"/>
      <c r="S29" s="554"/>
      <c r="T29" s="539"/>
      <c r="U29" s="822">
        <f t="shared" si="0"/>
        <v>0</v>
      </c>
      <c r="V29" s="151"/>
      <c r="W29" s="134"/>
      <c r="X29" s="134"/>
      <c r="Y29" s="134"/>
      <c r="Z29" s="134"/>
      <c r="AA29" s="134"/>
    </row>
    <row r="30" spans="1:27" ht="12" customHeight="1" thickBot="1">
      <c r="A30" s="522"/>
      <c r="B30" s="618" t="s">
        <v>529</v>
      </c>
      <c r="C30" s="619" t="s">
        <v>540</v>
      </c>
      <c r="D30" s="619" t="s">
        <v>526</v>
      </c>
      <c r="E30" s="620">
        <v>1</v>
      </c>
      <c r="F30" s="619">
        <v>7</v>
      </c>
      <c r="G30" s="527">
        <v>37.020000000000003</v>
      </c>
      <c r="H30" s="576"/>
      <c r="I30" s="577"/>
      <c r="J30" s="578"/>
      <c r="K30" s="579"/>
      <c r="L30" s="580"/>
      <c r="M30" s="581"/>
      <c r="N30" s="582"/>
      <c r="O30" s="583"/>
      <c r="P30" s="584"/>
      <c r="Q30" s="585"/>
      <c r="R30" s="585"/>
      <c r="S30" s="586"/>
      <c r="T30" s="539"/>
      <c r="U30" s="822">
        <f t="shared" si="0"/>
        <v>0</v>
      </c>
      <c r="V30" s="151"/>
      <c r="W30" s="134"/>
      <c r="X30" s="134"/>
      <c r="Y30" s="134"/>
      <c r="Z30" s="134"/>
      <c r="AA30" s="134"/>
    </row>
    <row r="31" spans="1:27" ht="12" customHeight="1" thickBot="1">
      <c r="A31" s="522"/>
      <c r="B31" s="587" t="s">
        <v>541</v>
      </c>
      <c r="C31" s="588" t="s">
        <v>542</v>
      </c>
      <c r="D31" s="588" t="s">
        <v>65</v>
      </c>
      <c r="E31" s="589">
        <v>45</v>
      </c>
      <c r="F31" s="588">
        <v>55</v>
      </c>
      <c r="G31" s="831">
        <v>347.34999999999997</v>
      </c>
      <c r="H31" s="621"/>
      <c r="I31" s="622"/>
      <c r="J31" s="623"/>
      <c r="K31" s="624"/>
      <c r="L31" s="625"/>
      <c r="M31" s="626"/>
      <c r="N31" s="627"/>
      <c r="O31" s="628"/>
      <c r="P31" s="629"/>
      <c r="Q31" s="630"/>
      <c r="R31" s="630"/>
      <c r="S31" s="631"/>
      <c r="T31" s="539"/>
      <c r="U31" s="822">
        <f t="shared" si="0"/>
        <v>0</v>
      </c>
      <c r="V31" s="151"/>
      <c r="W31" s="134"/>
      <c r="X31" s="134"/>
      <c r="Y31" s="134"/>
      <c r="Z31" s="134"/>
      <c r="AA31" s="134"/>
    </row>
    <row r="32" spans="1:27" ht="12" customHeight="1" thickBot="1">
      <c r="A32" s="632"/>
      <c r="B32" s="126"/>
      <c r="C32" s="126"/>
      <c r="D32" s="126"/>
      <c r="E32" s="127"/>
      <c r="F32" s="126"/>
      <c r="G32" s="842"/>
      <c r="H32" s="603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633"/>
      <c r="W32" s="134"/>
      <c r="X32" s="134"/>
      <c r="Y32" s="134"/>
      <c r="Z32" s="134"/>
      <c r="AA32" s="134"/>
    </row>
    <row r="33" spans="1:27" ht="12" customHeight="1" thickBot="1">
      <c r="A33" s="632"/>
      <c r="B33" s="126"/>
      <c r="C33" s="126"/>
      <c r="D33" s="126"/>
      <c r="E33" s="127"/>
      <c r="F33" s="126"/>
      <c r="G33" s="832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134"/>
      <c r="W33" s="134"/>
      <c r="X33" s="134"/>
      <c r="Y33" s="134"/>
      <c r="Z33" s="134"/>
      <c r="AA33" s="134"/>
    </row>
    <row r="34" spans="1:27" ht="12" customHeight="1" thickBot="1">
      <c r="A34" s="555"/>
      <c r="B34" s="634" t="s">
        <v>543</v>
      </c>
      <c r="C34" s="635" t="s">
        <v>544</v>
      </c>
      <c r="D34" s="635" t="s">
        <v>514</v>
      </c>
      <c r="E34" s="636"/>
      <c r="F34" s="635">
        <v>2</v>
      </c>
      <c r="G34" s="527" t="e">
        <v>#N/A</v>
      </c>
      <c r="H34" s="637"/>
      <c r="I34" s="638"/>
      <c r="J34" s="639">
        <v>1</v>
      </c>
      <c r="K34" s="640"/>
      <c r="L34" s="641"/>
      <c r="M34" s="642"/>
      <c r="N34" s="643"/>
      <c r="O34" s="644"/>
      <c r="P34" s="645"/>
      <c r="Q34" s="646"/>
      <c r="R34" s="646"/>
      <c r="S34" s="647"/>
      <c r="T34" s="571"/>
      <c r="U34" s="209"/>
      <c r="V34" s="315"/>
      <c r="W34" s="301"/>
      <c r="X34" s="301"/>
      <c r="Y34" s="301"/>
      <c r="Z34" s="301"/>
      <c r="AA34" s="301"/>
    </row>
    <row r="35" spans="1:27" ht="12" customHeight="1" thickBot="1">
      <c r="A35" s="522"/>
      <c r="B35" s="540" t="s">
        <v>543</v>
      </c>
      <c r="C35" s="541" t="s">
        <v>545</v>
      </c>
      <c r="D35" s="541" t="s">
        <v>56</v>
      </c>
      <c r="E35" s="542">
        <v>4</v>
      </c>
      <c r="F35" s="541">
        <v>3</v>
      </c>
      <c r="G35" s="527">
        <v>15.48</v>
      </c>
      <c r="H35" s="544"/>
      <c r="I35" s="545"/>
      <c r="J35" s="546">
        <v>1</v>
      </c>
      <c r="K35" s="547"/>
      <c r="L35" s="548"/>
      <c r="M35" s="549"/>
      <c r="N35" s="550"/>
      <c r="O35" s="648"/>
      <c r="P35" s="552"/>
      <c r="Q35" s="553"/>
      <c r="R35" s="553"/>
      <c r="S35" s="554"/>
      <c r="T35" s="539"/>
      <c r="U35" s="822">
        <f t="shared" si="0"/>
        <v>15.48</v>
      </c>
      <c r="V35" s="151"/>
      <c r="W35" s="134"/>
      <c r="X35" s="134"/>
      <c r="Y35" s="134"/>
      <c r="Z35" s="134"/>
      <c r="AA35" s="134"/>
    </row>
    <row r="36" spans="1:27" ht="12" customHeight="1" thickBot="1">
      <c r="A36" s="522"/>
      <c r="B36" s="540" t="s">
        <v>543</v>
      </c>
      <c r="C36" s="541" t="s">
        <v>546</v>
      </c>
      <c r="D36" s="541" t="s">
        <v>56</v>
      </c>
      <c r="E36" s="542">
        <v>4</v>
      </c>
      <c r="F36" s="541">
        <v>3</v>
      </c>
      <c r="G36" s="527">
        <v>15.83</v>
      </c>
      <c r="H36" s="544"/>
      <c r="I36" s="545"/>
      <c r="J36" s="546"/>
      <c r="K36" s="547"/>
      <c r="L36" s="548"/>
      <c r="M36" s="549"/>
      <c r="N36" s="550"/>
      <c r="O36" s="648"/>
      <c r="P36" s="552"/>
      <c r="Q36" s="553"/>
      <c r="R36" s="553"/>
      <c r="S36" s="554"/>
      <c r="T36" s="539"/>
      <c r="U36" s="822">
        <f t="shared" si="0"/>
        <v>0</v>
      </c>
      <c r="V36" s="151"/>
      <c r="W36" s="134"/>
      <c r="X36" s="134"/>
      <c r="Y36" s="134"/>
      <c r="Z36" s="134"/>
      <c r="AA36" s="134"/>
    </row>
    <row r="37" spans="1:27" ht="12" customHeight="1" thickBot="1">
      <c r="A37" s="522"/>
      <c r="B37" s="540" t="s">
        <v>543</v>
      </c>
      <c r="C37" s="541" t="s">
        <v>547</v>
      </c>
      <c r="D37" s="541" t="s">
        <v>270</v>
      </c>
      <c r="E37" s="542">
        <v>4</v>
      </c>
      <c r="F37" s="541">
        <v>5</v>
      </c>
      <c r="G37" s="527">
        <v>27.51</v>
      </c>
      <c r="H37" s="544"/>
      <c r="I37" s="545"/>
      <c r="J37" s="546"/>
      <c r="K37" s="547"/>
      <c r="L37" s="548"/>
      <c r="M37" s="549"/>
      <c r="N37" s="550"/>
      <c r="O37" s="648"/>
      <c r="P37" s="552"/>
      <c r="Q37" s="553"/>
      <c r="R37" s="553"/>
      <c r="S37" s="554"/>
      <c r="T37" s="539"/>
      <c r="U37" s="822">
        <f t="shared" si="0"/>
        <v>0</v>
      </c>
      <c r="V37" s="151"/>
      <c r="W37" s="134"/>
      <c r="X37" s="134"/>
      <c r="Y37" s="134"/>
      <c r="Z37" s="134"/>
      <c r="AA37" s="134"/>
    </row>
    <row r="38" spans="1:27" ht="12" customHeight="1" thickBot="1">
      <c r="A38" s="522"/>
      <c r="B38" s="572" t="s">
        <v>543</v>
      </c>
      <c r="C38" s="541" t="s">
        <v>548</v>
      </c>
      <c r="D38" s="573" t="s">
        <v>270</v>
      </c>
      <c r="E38" s="542">
        <v>4</v>
      </c>
      <c r="F38" s="541">
        <v>6</v>
      </c>
      <c r="G38" s="527">
        <v>33.32</v>
      </c>
      <c r="H38" s="544"/>
      <c r="I38" s="545"/>
      <c r="J38" s="546"/>
      <c r="K38" s="547"/>
      <c r="L38" s="548"/>
      <c r="M38" s="549"/>
      <c r="N38" s="550"/>
      <c r="O38" s="648"/>
      <c r="P38" s="552"/>
      <c r="Q38" s="553"/>
      <c r="R38" s="553"/>
      <c r="S38" s="554"/>
      <c r="T38" s="539"/>
      <c r="U38" s="822">
        <f t="shared" si="0"/>
        <v>0</v>
      </c>
      <c r="V38" s="151"/>
      <c r="W38" s="134"/>
      <c r="X38" s="134"/>
      <c r="Y38" s="134"/>
      <c r="Z38" s="134"/>
      <c r="AA38" s="134"/>
    </row>
    <row r="39" spans="1:27" ht="12" customHeight="1" thickBot="1">
      <c r="A39" s="522"/>
      <c r="B39" s="572" t="s">
        <v>543</v>
      </c>
      <c r="C39" s="524" t="s">
        <v>549</v>
      </c>
      <c r="D39" s="541" t="s">
        <v>60</v>
      </c>
      <c r="E39" s="542">
        <v>4</v>
      </c>
      <c r="F39" s="524">
        <v>8</v>
      </c>
      <c r="G39" s="527">
        <v>57.34</v>
      </c>
      <c r="H39" s="528"/>
      <c r="I39" s="649"/>
      <c r="J39" s="650"/>
      <c r="K39" s="651"/>
      <c r="L39" s="652"/>
      <c r="M39" s="653"/>
      <c r="N39" s="654"/>
      <c r="O39" s="655"/>
      <c r="P39" s="536"/>
      <c r="Q39" s="537"/>
      <c r="R39" s="537"/>
      <c r="S39" s="538"/>
      <c r="T39" s="539"/>
      <c r="U39" s="822">
        <f t="shared" si="0"/>
        <v>0</v>
      </c>
      <c r="V39" s="151"/>
      <c r="W39" s="134"/>
      <c r="X39" s="134"/>
      <c r="Y39" s="134"/>
      <c r="Z39" s="134"/>
      <c r="AA39" s="134"/>
    </row>
    <row r="40" spans="1:27" ht="12" customHeight="1" thickBot="1">
      <c r="A40" s="522"/>
      <c r="B40" s="572" t="s">
        <v>543</v>
      </c>
      <c r="C40" s="541" t="s">
        <v>550</v>
      </c>
      <c r="D40" s="541" t="s">
        <v>60</v>
      </c>
      <c r="E40" s="542">
        <v>4</v>
      </c>
      <c r="F40" s="524">
        <v>8</v>
      </c>
      <c r="G40" s="527">
        <v>67.22</v>
      </c>
      <c r="H40" s="528"/>
      <c r="I40" s="649"/>
      <c r="J40" s="650"/>
      <c r="K40" s="651"/>
      <c r="L40" s="652"/>
      <c r="M40" s="653"/>
      <c r="N40" s="654"/>
      <c r="O40" s="655"/>
      <c r="P40" s="536"/>
      <c r="Q40" s="537"/>
      <c r="R40" s="537"/>
      <c r="S40" s="538"/>
      <c r="T40" s="539"/>
      <c r="U40" s="822">
        <f t="shared" si="0"/>
        <v>0</v>
      </c>
      <c r="V40" s="151"/>
      <c r="W40" s="134"/>
      <c r="X40" s="134"/>
      <c r="Y40" s="134"/>
      <c r="Z40" s="134"/>
      <c r="AA40" s="134"/>
    </row>
    <row r="41" spans="1:27" ht="12" customHeight="1" thickBot="1">
      <c r="A41" s="522"/>
      <c r="B41" s="572" t="s">
        <v>543</v>
      </c>
      <c r="C41" s="541" t="s">
        <v>551</v>
      </c>
      <c r="D41" s="541" t="s">
        <v>522</v>
      </c>
      <c r="E41" s="542">
        <v>4</v>
      </c>
      <c r="F41" s="524">
        <v>11</v>
      </c>
      <c r="G41" s="527">
        <v>67.48</v>
      </c>
      <c r="H41" s="528"/>
      <c r="I41" s="649"/>
      <c r="J41" s="650"/>
      <c r="K41" s="651"/>
      <c r="L41" s="652"/>
      <c r="M41" s="653"/>
      <c r="N41" s="654"/>
      <c r="O41" s="655"/>
      <c r="P41" s="536"/>
      <c r="Q41" s="537"/>
      <c r="R41" s="537"/>
      <c r="S41" s="538"/>
      <c r="T41" s="539"/>
      <c r="U41" s="822">
        <f t="shared" si="0"/>
        <v>0</v>
      </c>
      <c r="V41" s="151"/>
      <c r="W41" s="134"/>
      <c r="X41" s="134"/>
      <c r="Y41" s="134"/>
      <c r="Z41" s="134"/>
      <c r="AA41" s="134"/>
    </row>
    <row r="42" spans="1:27" ht="12" customHeight="1" thickBot="1">
      <c r="A42" s="522"/>
      <c r="B42" s="572" t="s">
        <v>543</v>
      </c>
      <c r="C42" s="541" t="s">
        <v>552</v>
      </c>
      <c r="D42" s="541" t="s">
        <v>522</v>
      </c>
      <c r="E42" s="542">
        <v>4</v>
      </c>
      <c r="F42" s="524">
        <v>11</v>
      </c>
      <c r="G42" s="527">
        <v>63.2</v>
      </c>
      <c r="H42" s="528"/>
      <c r="I42" s="649"/>
      <c r="J42" s="650"/>
      <c r="K42" s="651"/>
      <c r="L42" s="652"/>
      <c r="M42" s="653"/>
      <c r="N42" s="654"/>
      <c r="O42" s="655"/>
      <c r="P42" s="536"/>
      <c r="Q42" s="537"/>
      <c r="R42" s="537"/>
      <c r="S42" s="538"/>
      <c r="T42" s="539"/>
      <c r="U42" s="822">
        <f t="shared" si="0"/>
        <v>0</v>
      </c>
      <c r="V42" s="151"/>
      <c r="W42" s="134"/>
      <c r="X42" s="134"/>
      <c r="Y42" s="134"/>
      <c r="Z42" s="134"/>
      <c r="AA42" s="134"/>
    </row>
    <row r="43" spans="1:27" ht="12" customHeight="1" thickBot="1">
      <c r="A43" s="522"/>
      <c r="B43" s="572" t="s">
        <v>543</v>
      </c>
      <c r="C43" s="541" t="s">
        <v>553</v>
      </c>
      <c r="D43" s="541" t="s">
        <v>501</v>
      </c>
      <c r="E43" s="542">
        <v>4</v>
      </c>
      <c r="F43" s="524">
        <v>17</v>
      </c>
      <c r="G43" s="527">
        <v>117.77</v>
      </c>
      <c r="H43" s="528"/>
      <c r="I43" s="649"/>
      <c r="J43" s="650"/>
      <c r="K43" s="651"/>
      <c r="L43" s="652"/>
      <c r="M43" s="653"/>
      <c r="N43" s="654"/>
      <c r="O43" s="655"/>
      <c r="P43" s="536"/>
      <c r="Q43" s="537"/>
      <c r="R43" s="537"/>
      <c r="S43" s="538"/>
      <c r="T43" s="539"/>
      <c r="U43" s="822">
        <f t="shared" si="0"/>
        <v>0</v>
      </c>
      <c r="V43" s="151"/>
      <c r="W43" s="134"/>
      <c r="X43" s="134"/>
      <c r="Y43" s="134"/>
      <c r="Z43" s="134"/>
      <c r="AA43" s="134"/>
    </row>
    <row r="44" spans="1:27" ht="12" customHeight="1" thickBot="1">
      <c r="A44" s="522"/>
      <c r="B44" s="618" t="s">
        <v>543</v>
      </c>
      <c r="C44" s="656" t="s">
        <v>554</v>
      </c>
      <c r="D44" s="619" t="s">
        <v>526</v>
      </c>
      <c r="E44" s="620">
        <v>1</v>
      </c>
      <c r="F44" s="656">
        <v>9</v>
      </c>
      <c r="G44" s="527">
        <v>41.01</v>
      </c>
      <c r="H44" s="591"/>
      <c r="I44" s="592"/>
      <c r="J44" s="593"/>
      <c r="K44" s="594"/>
      <c r="L44" s="595"/>
      <c r="M44" s="596"/>
      <c r="N44" s="597"/>
      <c r="O44" s="657"/>
      <c r="P44" s="599"/>
      <c r="Q44" s="600"/>
      <c r="R44" s="600"/>
      <c r="S44" s="601"/>
      <c r="T44" s="539"/>
      <c r="U44" s="822">
        <f t="shared" si="0"/>
        <v>0</v>
      </c>
      <c r="V44" s="151"/>
      <c r="W44" s="134"/>
      <c r="X44" s="134"/>
      <c r="Y44" s="134"/>
      <c r="Z44" s="134"/>
      <c r="AA44" s="134"/>
    </row>
    <row r="45" spans="1:27" ht="12" customHeight="1" thickBot="1">
      <c r="A45" s="522"/>
      <c r="B45" s="587" t="s">
        <v>395</v>
      </c>
      <c r="C45" s="588" t="s">
        <v>555</v>
      </c>
      <c r="D45" s="588" t="s">
        <v>65</v>
      </c>
      <c r="E45" s="589">
        <v>37</v>
      </c>
      <c r="F45" s="588">
        <v>83</v>
      </c>
      <c r="G45" s="843">
        <v>506.15999999999997</v>
      </c>
      <c r="H45" s="621"/>
      <c r="I45" s="622"/>
      <c r="J45" s="623"/>
      <c r="K45" s="624"/>
      <c r="L45" s="625"/>
      <c r="M45" s="626"/>
      <c r="N45" s="627"/>
      <c r="O45" s="658"/>
      <c r="P45" s="659"/>
      <c r="Q45" s="660"/>
      <c r="R45" s="660"/>
      <c r="S45" s="631"/>
      <c r="T45" s="539"/>
      <c r="U45" s="822">
        <f t="shared" si="0"/>
        <v>0</v>
      </c>
      <c r="V45" s="151"/>
      <c r="W45" s="134"/>
      <c r="X45" s="134"/>
      <c r="Y45" s="134"/>
      <c r="Z45" s="134"/>
      <c r="AA45" s="134"/>
    </row>
    <row r="46" spans="1:27" ht="12" customHeight="1" thickBot="1">
      <c r="A46" s="602"/>
      <c r="B46" s="209"/>
      <c r="C46" s="10"/>
      <c r="D46" s="209"/>
      <c r="E46" s="209"/>
      <c r="F46" s="209"/>
      <c r="G46" s="833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134"/>
      <c r="W46" s="134"/>
      <c r="X46" s="134"/>
      <c r="Y46" s="134"/>
      <c r="Z46" s="134"/>
      <c r="AA46" s="134"/>
    </row>
    <row r="47" spans="1:27" ht="12" customHeight="1" thickBot="1">
      <c r="A47" s="522"/>
      <c r="B47" s="604" t="s">
        <v>556</v>
      </c>
      <c r="C47" s="605" t="s">
        <v>557</v>
      </c>
      <c r="D47" s="605" t="s">
        <v>514</v>
      </c>
      <c r="E47" s="606">
        <v>8</v>
      </c>
      <c r="F47" s="605">
        <v>4</v>
      </c>
      <c r="G47" s="527">
        <v>26.25</v>
      </c>
      <c r="H47" s="607"/>
      <c r="I47" s="608"/>
      <c r="J47" s="609"/>
      <c r="K47" s="610"/>
      <c r="L47" s="611"/>
      <c r="M47" s="612"/>
      <c r="N47" s="613"/>
      <c r="O47" s="614"/>
      <c r="P47" s="615"/>
      <c r="Q47" s="616"/>
      <c r="R47" s="616"/>
      <c r="S47" s="617"/>
      <c r="T47" s="539"/>
      <c r="U47" s="822">
        <f t="shared" si="0"/>
        <v>0</v>
      </c>
      <c r="V47" s="151"/>
      <c r="W47" s="134"/>
      <c r="X47" s="134"/>
      <c r="Y47" s="134"/>
      <c r="Z47" s="134"/>
      <c r="AA47" s="134"/>
    </row>
    <row r="48" spans="1:27" ht="12" customHeight="1" thickBot="1">
      <c r="A48" s="522"/>
      <c r="B48" s="540" t="s">
        <v>556</v>
      </c>
      <c r="C48" s="541" t="s">
        <v>558</v>
      </c>
      <c r="D48" s="541" t="s">
        <v>56</v>
      </c>
      <c r="E48" s="542">
        <v>4</v>
      </c>
      <c r="F48" s="541">
        <v>3</v>
      </c>
      <c r="G48" s="527">
        <v>17.11</v>
      </c>
      <c r="H48" s="544"/>
      <c r="I48" s="545"/>
      <c r="J48" s="546"/>
      <c r="K48" s="547"/>
      <c r="L48" s="548"/>
      <c r="M48" s="549"/>
      <c r="N48" s="550"/>
      <c r="O48" s="551"/>
      <c r="P48" s="552"/>
      <c r="Q48" s="553"/>
      <c r="R48" s="553"/>
      <c r="S48" s="554"/>
      <c r="T48" s="539"/>
      <c r="U48" s="822">
        <f t="shared" si="0"/>
        <v>0</v>
      </c>
      <c r="V48" s="151"/>
      <c r="W48" s="134"/>
      <c r="X48" s="134"/>
      <c r="Y48" s="134"/>
      <c r="Z48" s="134"/>
      <c r="AA48" s="134"/>
    </row>
    <row r="49" spans="1:27" ht="12" customHeight="1" thickBot="1">
      <c r="A49" s="522"/>
      <c r="B49" s="540" t="s">
        <v>556</v>
      </c>
      <c r="C49" s="541" t="s">
        <v>559</v>
      </c>
      <c r="D49" s="541" t="s">
        <v>56</v>
      </c>
      <c r="E49" s="542">
        <v>4</v>
      </c>
      <c r="F49" s="541">
        <v>4</v>
      </c>
      <c r="G49" s="527">
        <v>18.3</v>
      </c>
      <c r="H49" s="544"/>
      <c r="I49" s="545"/>
      <c r="J49" s="546"/>
      <c r="K49" s="547"/>
      <c r="L49" s="548"/>
      <c r="M49" s="549"/>
      <c r="N49" s="550"/>
      <c r="O49" s="551"/>
      <c r="P49" s="552"/>
      <c r="Q49" s="553"/>
      <c r="R49" s="553"/>
      <c r="S49" s="554"/>
      <c r="T49" s="539"/>
      <c r="U49" s="822">
        <f t="shared" si="0"/>
        <v>0</v>
      </c>
      <c r="V49" s="151"/>
      <c r="W49" s="134"/>
      <c r="X49" s="134"/>
      <c r="Y49" s="134"/>
      <c r="Z49" s="134"/>
      <c r="AA49" s="134"/>
    </row>
    <row r="50" spans="1:27" ht="12" customHeight="1" thickBot="1">
      <c r="A50" s="522"/>
      <c r="B50" s="540" t="s">
        <v>556</v>
      </c>
      <c r="C50" s="541" t="s">
        <v>560</v>
      </c>
      <c r="D50" s="541" t="s">
        <v>270</v>
      </c>
      <c r="E50" s="542">
        <v>4</v>
      </c>
      <c r="F50" s="541">
        <v>4</v>
      </c>
      <c r="G50" s="527">
        <v>23.4</v>
      </c>
      <c r="H50" s="544"/>
      <c r="I50" s="545"/>
      <c r="J50" s="546"/>
      <c r="K50" s="547"/>
      <c r="L50" s="548"/>
      <c r="M50" s="549"/>
      <c r="N50" s="550"/>
      <c r="O50" s="551"/>
      <c r="P50" s="552"/>
      <c r="Q50" s="553"/>
      <c r="R50" s="553"/>
      <c r="S50" s="554"/>
      <c r="T50" s="539"/>
      <c r="U50" s="822">
        <f t="shared" si="0"/>
        <v>0</v>
      </c>
      <c r="V50" s="151"/>
      <c r="W50" s="134"/>
      <c r="X50" s="134"/>
      <c r="Y50" s="134"/>
      <c r="Z50" s="134"/>
      <c r="AA50" s="134"/>
    </row>
    <row r="51" spans="1:27" ht="12" customHeight="1" thickBot="1">
      <c r="A51" s="522"/>
      <c r="B51" s="540" t="s">
        <v>556</v>
      </c>
      <c r="C51" s="541" t="s">
        <v>561</v>
      </c>
      <c r="D51" s="541" t="s">
        <v>270</v>
      </c>
      <c r="E51" s="542">
        <v>4</v>
      </c>
      <c r="F51" s="541">
        <v>4</v>
      </c>
      <c r="G51" s="527">
        <v>24.52</v>
      </c>
      <c r="H51" s="544"/>
      <c r="I51" s="545"/>
      <c r="J51" s="546"/>
      <c r="K51" s="547"/>
      <c r="L51" s="548"/>
      <c r="M51" s="549"/>
      <c r="N51" s="550"/>
      <c r="O51" s="551"/>
      <c r="P51" s="552"/>
      <c r="Q51" s="553"/>
      <c r="R51" s="553"/>
      <c r="S51" s="554"/>
      <c r="T51" s="539"/>
      <c r="U51" s="822">
        <f t="shared" si="0"/>
        <v>0</v>
      </c>
      <c r="V51" s="151"/>
      <c r="W51" s="134"/>
      <c r="X51" s="134"/>
      <c r="Y51" s="134"/>
      <c r="Z51" s="134"/>
      <c r="AA51" s="134"/>
    </row>
    <row r="52" spans="1:27" ht="12" customHeight="1" thickBot="1">
      <c r="A52" s="522"/>
      <c r="B52" s="540" t="s">
        <v>556</v>
      </c>
      <c r="C52" s="541" t="s">
        <v>562</v>
      </c>
      <c r="D52" s="541" t="s">
        <v>60</v>
      </c>
      <c r="E52" s="542">
        <v>4</v>
      </c>
      <c r="F52" s="541">
        <v>6</v>
      </c>
      <c r="G52" s="527">
        <v>38.380000000000003</v>
      </c>
      <c r="H52" s="544"/>
      <c r="I52" s="545"/>
      <c r="J52" s="546"/>
      <c r="K52" s="547"/>
      <c r="L52" s="548"/>
      <c r="M52" s="549"/>
      <c r="N52" s="550"/>
      <c r="O52" s="551"/>
      <c r="P52" s="552"/>
      <c r="Q52" s="553"/>
      <c r="R52" s="553"/>
      <c r="S52" s="554"/>
      <c r="T52" s="539"/>
      <c r="U52" s="822">
        <f t="shared" si="0"/>
        <v>0</v>
      </c>
      <c r="V52" s="151"/>
      <c r="W52" s="134"/>
      <c r="X52" s="134"/>
      <c r="Y52" s="134"/>
      <c r="Z52" s="134"/>
      <c r="AA52" s="134"/>
    </row>
    <row r="53" spans="1:27" ht="12" customHeight="1" thickBot="1">
      <c r="A53" s="522"/>
      <c r="B53" s="540" t="s">
        <v>556</v>
      </c>
      <c r="C53" s="541" t="s">
        <v>563</v>
      </c>
      <c r="D53" s="541" t="s">
        <v>60</v>
      </c>
      <c r="E53" s="542">
        <v>4</v>
      </c>
      <c r="F53" s="541">
        <v>6</v>
      </c>
      <c r="G53" s="527">
        <v>34.92</v>
      </c>
      <c r="H53" s="544"/>
      <c r="I53" s="545"/>
      <c r="J53" s="546"/>
      <c r="K53" s="547"/>
      <c r="L53" s="548"/>
      <c r="M53" s="549"/>
      <c r="N53" s="550"/>
      <c r="O53" s="551"/>
      <c r="P53" s="552"/>
      <c r="Q53" s="553"/>
      <c r="R53" s="553"/>
      <c r="S53" s="554"/>
      <c r="T53" s="539"/>
      <c r="U53" s="822">
        <f t="shared" si="0"/>
        <v>0</v>
      </c>
      <c r="V53" s="151"/>
      <c r="W53" s="134"/>
      <c r="X53" s="134"/>
      <c r="Y53" s="134"/>
      <c r="Z53" s="134"/>
      <c r="AA53" s="134"/>
    </row>
    <row r="54" spans="1:27" ht="12" customHeight="1" thickBot="1">
      <c r="A54" s="522"/>
      <c r="B54" s="540" t="s">
        <v>556</v>
      </c>
      <c r="C54" s="541" t="s">
        <v>564</v>
      </c>
      <c r="D54" s="541" t="s">
        <v>522</v>
      </c>
      <c r="E54" s="542">
        <v>4</v>
      </c>
      <c r="F54" s="541">
        <v>8</v>
      </c>
      <c r="G54" s="527">
        <v>48.44</v>
      </c>
      <c r="H54" s="544"/>
      <c r="I54" s="545"/>
      <c r="J54" s="546"/>
      <c r="K54" s="547"/>
      <c r="L54" s="548"/>
      <c r="M54" s="549"/>
      <c r="N54" s="550"/>
      <c r="O54" s="551"/>
      <c r="P54" s="552"/>
      <c r="Q54" s="553"/>
      <c r="R54" s="553"/>
      <c r="S54" s="554"/>
      <c r="T54" s="539"/>
      <c r="U54" s="822">
        <f t="shared" si="0"/>
        <v>0</v>
      </c>
      <c r="V54" s="151"/>
      <c r="W54" s="134"/>
      <c r="X54" s="134"/>
      <c r="Y54" s="134"/>
      <c r="Z54" s="134"/>
      <c r="AA54" s="134"/>
    </row>
    <row r="55" spans="1:27" ht="12" customHeight="1" thickBot="1">
      <c r="A55" s="522"/>
      <c r="B55" s="540" t="s">
        <v>556</v>
      </c>
      <c r="C55" s="541" t="s">
        <v>565</v>
      </c>
      <c r="D55" s="541" t="s">
        <v>522</v>
      </c>
      <c r="E55" s="542">
        <v>4</v>
      </c>
      <c r="F55" s="541">
        <v>8</v>
      </c>
      <c r="G55" s="527">
        <v>47.82</v>
      </c>
      <c r="H55" s="544"/>
      <c r="I55" s="545"/>
      <c r="J55" s="546"/>
      <c r="K55" s="547"/>
      <c r="L55" s="548"/>
      <c r="M55" s="549"/>
      <c r="N55" s="550"/>
      <c r="O55" s="551"/>
      <c r="P55" s="552"/>
      <c r="Q55" s="553"/>
      <c r="R55" s="553"/>
      <c r="S55" s="554"/>
      <c r="T55" s="539"/>
      <c r="U55" s="822">
        <f t="shared" si="0"/>
        <v>0</v>
      </c>
      <c r="V55" s="151"/>
      <c r="W55" s="134"/>
      <c r="X55" s="134"/>
      <c r="Y55" s="134"/>
      <c r="Z55" s="134"/>
      <c r="AA55" s="134"/>
    </row>
    <row r="56" spans="1:27" ht="12" customHeight="1" thickBot="1">
      <c r="A56" s="522"/>
      <c r="B56" s="540" t="s">
        <v>556</v>
      </c>
      <c r="C56" s="541" t="s">
        <v>566</v>
      </c>
      <c r="D56" s="541" t="s">
        <v>501</v>
      </c>
      <c r="E56" s="542">
        <v>4</v>
      </c>
      <c r="F56" s="541">
        <v>12</v>
      </c>
      <c r="G56" s="527">
        <v>70.91</v>
      </c>
      <c r="H56" s="544"/>
      <c r="I56" s="545"/>
      <c r="J56" s="546"/>
      <c r="K56" s="547"/>
      <c r="L56" s="548"/>
      <c r="M56" s="549"/>
      <c r="N56" s="550"/>
      <c r="O56" s="551"/>
      <c r="P56" s="552"/>
      <c r="Q56" s="553"/>
      <c r="R56" s="553"/>
      <c r="S56" s="554"/>
      <c r="T56" s="539"/>
      <c r="U56" s="822">
        <f t="shared" si="0"/>
        <v>0</v>
      </c>
      <c r="V56" s="151"/>
      <c r="W56" s="134"/>
      <c r="X56" s="134"/>
      <c r="Y56" s="134"/>
      <c r="Z56" s="134"/>
      <c r="AA56" s="134"/>
    </row>
    <row r="57" spans="1:27" ht="12" customHeight="1" thickBot="1">
      <c r="A57" s="522"/>
      <c r="B57" s="618" t="s">
        <v>556</v>
      </c>
      <c r="C57" s="619" t="s">
        <v>567</v>
      </c>
      <c r="D57" s="619" t="s">
        <v>526</v>
      </c>
      <c r="E57" s="620">
        <v>1</v>
      </c>
      <c r="F57" s="619">
        <v>6</v>
      </c>
      <c r="G57" s="527">
        <v>27.12</v>
      </c>
      <c r="H57" s="576"/>
      <c r="I57" s="577"/>
      <c r="J57" s="578"/>
      <c r="K57" s="579"/>
      <c r="L57" s="580"/>
      <c r="M57" s="581"/>
      <c r="N57" s="582"/>
      <c r="O57" s="583"/>
      <c r="P57" s="584"/>
      <c r="Q57" s="585"/>
      <c r="R57" s="585"/>
      <c r="S57" s="586"/>
      <c r="T57" s="539"/>
      <c r="U57" s="822">
        <f t="shared" si="0"/>
        <v>0</v>
      </c>
      <c r="V57" s="151"/>
      <c r="W57" s="134"/>
      <c r="X57" s="134"/>
      <c r="Y57" s="134"/>
      <c r="Z57" s="134"/>
      <c r="AA57" s="134"/>
    </row>
    <row r="58" spans="1:27" ht="12" customHeight="1" thickBot="1">
      <c r="A58" s="522"/>
      <c r="B58" s="587" t="s">
        <v>568</v>
      </c>
      <c r="C58" s="588" t="s">
        <v>569</v>
      </c>
      <c r="D58" s="588" t="s">
        <v>65</v>
      </c>
      <c r="E58" s="589">
        <v>45</v>
      </c>
      <c r="F58" s="588">
        <v>65</v>
      </c>
      <c r="G58" s="843">
        <v>377.16999999999996</v>
      </c>
      <c r="H58" s="621"/>
      <c r="I58" s="622"/>
      <c r="J58" s="623"/>
      <c r="K58" s="624"/>
      <c r="L58" s="625"/>
      <c r="M58" s="626"/>
      <c r="N58" s="627"/>
      <c r="O58" s="628"/>
      <c r="P58" s="629"/>
      <c r="Q58" s="630"/>
      <c r="R58" s="630"/>
      <c r="S58" s="631"/>
      <c r="T58" s="539"/>
      <c r="U58" s="822">
        <f t="shared" si="0"/>
        <v>0</v>
      </c>
      <c r="V58" s="151"/>
      <c r="W58" s="134"/>
      <c r="X58" s="134"/>
      <c r="Y58" s="134"/>
      <c r="Z58" s="134"/>
      <c r="AA58" s="134"/>
    </row>
    <row r="59" spans="1:27" ht="12" customHeight="1" thickBot="1">
      <c r="A59" s="632"/>
      <c r="B59" s="126"/>
      <c r="C59" s="126"/>
      <c r="D59" s="126"/>
      <c r="E59" s="127"/>
      <c r="F59" s="126"/>
      <c r="G59" s="834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134"/>
      <c r="W59" s="134"/>
      <c r="X59" s="134"/>
      <c r="Y59" s="134"/>
      <c r="Z59" s="134"/>
      <c r="AA59" s="134"/>
    </row>
    <row r="60" spans="1:27" ht="12" customHeight="1" thickBot="1">
      <c r="A60" s="522"/>
      <c r="B60" s="604" t="s">
        <v>570</v>
      </c>
      <c r="C60" s="605" t="s">
        <v>571</v>
      </c>
      <c r="D60" s="605" t="s">
        <v>514</v>
      </c>
      <c r="E60" s="606">
        <v>8</v>
      </c>
      <c r="F60" s="605">
        <v>8</v>
      </c>
      <c r="G60" s="527">
        <v>52.67</v>
      </c>
      <c r="H60" s="607"/>
      <c r="I60" s="608"/>
      <c r="J60" s="609"/>
      <c r="K60" s="610"/>
      <c r="L60" s="611"/>
      <c r="M60" s="612"/>
      <c r="N60" s="613"/>
      <c r="O60" s="614"/>
      <c r="P60" s="615"/>
      <c r="Q60" s="616"/>
      <c r="R60" s="616"/>
      <c r="S60" s="617"/>
      <c r="T60" s="539"/>
      <c r="U60" s="822">
        <f t="shared" si="0"/>
        <v>0</v>
      </c>
      <c r="V60" s="151"/>
      <c r="W60" s="134"/>
      <c r="X60" s="134"/>
      <c r="Y60" s="134"/>
      <c r="Z60" s="134"/>
      <c r="AA60" s="134"/>
    </row>
    <row r="61" spans="1:27" ht="12" customHeight="1" thickBot="1">
      <c r="A61" s="522"/>
      <c r="B61" s="540" t="s">
        <v>570</v>
      </c>
      <c r="C61" s="541" t="s">
        <v>572</v>
      </c>
      <c r="D61" s="541" t="s">
        <v>56</v>
      </c>
      <c r="E61" s="542">
        <v>4</v>
      </c>
      <c r="F61" s="524">
        <v>8</v>
      </c>
      <c r="G61" s="527">
        <v>46.89</v>
      </c>
      <c r="H61" s="544"/>
      <c r="I61" s="545"/>
      <c r="J61" s="546"/>
      <c r="K61" s="547"/>
      <c r="L61" s="548"/>
      <c r="M61" s="549"/>
      <c r="N61" s="550"/>
      <c r="O61" s="551"/>
      <c r="P61" s="552"/>
      <c r="Q61" s="553"/>
      <c r="R61" s="553"/>
      <c r="S61" s="554"/>
      <c r="T61" s="539"/>
      <c r="U61" s="822">
        <f t="shared" si="0"/>
        <v>0</v>
      </c>
      <c r="V61" s="151"/>
      <c r="W61" s="134"/>
      <c r="X61" s="134"/>
      <c r="Y61" s="134"/>
      <c r="Z61" s="134"/>
      <c r="AA61" s="134"/>
    </row>
    <row r="62" spans="1:27" ht="12" customHeight="1" thickBot="1">
      <c r="A62" s="522"/>
      <c r="B62" s="540" t="s">
        <v>570</v>
      </c>
      <c r="C62" s="524" t="s">
        <v>573</v>
      </c>
      <c r="D62" s="541" t="s">
        <v>56</v>
      </c>
      <c r="E62" s="542">
        <v>4</v>
      </c>
      <c r="F62" s="524">
        <v>7</v>
      </c>
      <c r="G62" s="527">
        <v>43.17</v>
      </c>
      <c r="H62" s="544"/>
      <c r="I62" s="545"/>
      <c r="J62" s="546"/>
      <c r="K62" s="547"/>
      <c r="L62" s="548"/>
      <c r="M62" s="549"/>
      <c r="N62" s="550"/>
      <c r="O62" s="551"/>
      <c r="P62" s="552"/>
      <c r="Q62" s="553"/>
      <c r="R62" s="553"/>
      <c r="S62" s="554"/>
      <c r="T62" s="539"/>
      <c r="U62" s="822">
        <f t="shared" si="0"/>
        <v>0</v>
      </c>
      <c r="V62" s="151"/>
      <c r="W62" s="134"/>
      <c r="X62" s="134"/>
      <c r="Y62" s="134"/>
      <c r="Z62" s="134"/>
      <c r="AA62" s="134"/>
    </row>
    <row r="63" spans="1:27" ht="12" customHeight="1" thickBot="1">
      <c r="A63" s="522"/>
      <c r="B63" s="540" t="s">
        <v>570</v>
      </c>
      <c r="C63" s="541" t="s">
        <v>574</v>
      </c>
      <c r="D63" s="541" t="s">
        <v>270</v>
      </c>
      <c r="E63" s="542">
        <v>4</v>
      </c>
      <c r="F63" s="524">
        <v>7</v>
      </c>
      <c r="G63" s="527">
        <v>60.31</v>
      </c>
      <c r="H63" s="544"/>
      <c r="I63" s="545"/>
      <c r="J63" s="546"/>
      <c r="K63" s="547"/>
      <c r="L63" s="548"/>
      <c r="M63" s="549"/>
      <c r="N63" s="550"/>
      <c r="O63" s="551"/>
      <c r="P63" s="552"/>
      <c r="Q63" s="553"/>
      <c r="R63" s="553"/>
      <c r="S63" s="554"/>
      <c r="T63" s="539"/>
      <c r="U63" s="822">
        <f t="shared" si="0"/>
        <v>0</v>
      </c>
      <c r="V63" s="151"/>
      <c r="W63" s="134"/>
      <c r="X63" s="134"/>
      <c r="Y63" s="134"/>
      <c r="Z63" s="134"/>
      <c r="AA63" s="134"/>
    </row>
    <row r="64" spans="1:27" ht="12" customHeight="1" thickBot="1">
      <c r="A64" s="522"/>
      <c r="B64" s="572" t="s">
        <v>570</v>
      </c>
      <c r="C64" s="524" t="s">
        <v>575</v>
      </c>
      <c r="D64" s="573" t="s">
        <v>270</v>
      </c>
      <c r="E64" s="574">
        <v>4</v>
      </c>
      <c r="F64" s="524">
        <v>8</v>
      </c>
      <c r="G64" s="527">
        <v>81.64</v>
      </c>
      <c r="H64" s="544"/>
      <c r="I64" s="545"/>
      <c r="J64" s="546"/>
      <c r="K64" s="547"/>
      <c r="L64" s="548"/>
      <c r="M64" s="549"/>
      <c r="N64" s="550"/>
      <c r="O64" s="551"/>
      <c r="P64" s="552"/>
      <c r="Q64" s="553"/>
      <c r="R64" s="553"/>
      <c r="S64" s="554"/>
      <c r="T64" s="539"/>
      <c r="U64" s="822">
        <f t="shared" si="0"/>
        <v>0</v>
      </c>
      <c r="V64" s="151"/>
      <c r="W64" s="134"/>
      <c r="X64" s="134"/>
      <c r="Y64" s="134"/>
      <c r="Z64" s="134"/>
      <c r="AA64" s="134"/>
    </row>
    <row r="65" spans="1:27" ht="12" customHeight="1" thickBot="1">
      <c r="A65" s="522"/>
      <c r="B65" s="572" t="s">
        <v>570</v>
      </c>
      <c r="C65" s="541" t="s">
        <v>576</v>
      </c>
      <c r="D65" s="541" t="s">
        <v>60</v>
      </c>
      <c r="E65" s="542">
        <v>4</v>
      </c>
      <c r="F65" s="524">
        <v>9</v>
      </c>
      <c r="G65" s="527">
        <v>64.66</v>
      </c>
      <c r="H65" s="528"/>
      <c r="I65" s="649"/>
      <c r="J65" s="650"/>
      <c r="K65" s="651"/>
      <c r="L65" s="652"/>
      <c r="M65" s="653"/>
      <c r="N65" s="654"/>
      <c r="O65" s="551"/>
      <c r="P65" s="552"/>
      <c r="Q65" s="553"/>
      <c r="R65" s="553"/>
      <c r="S65" s="554"/>
      <c r="T65" s="539"/>
      <c r="U65" s="822">
        <f t="shared" si="0"/>
        <v>0</v>
      </c>
      <c r="V65" s="151"/>
      <c r="W65" s="134"/>
      <c r="X65" s="134"/>
      <c r="Y65" s="134"/>
      <c r="Z65" s="134"/>
      <c r="AA65" s="134"/>
    </row>
    <row r="66" spans="1:27" ht="12" customHeight="1" thickBot="1">
      <c r="A66" s="522"/>
      <c r="B66" s="572" t="s">
        <v>570</v>
      </c>
      <c r="C66" s="524" t="s">
        <v>577</v>
      </c>
      <c r="D66" s="541" t="s">
        <v>60</v>
      </c>
      <c r="E66" s="542">
        <v>4</v>
      </c>
      <c r="F66" s="524">
        <v>11</v>
      </c>
      <c r="G66" s="527">
        <v>77.53</v>
      </c>
      <c r="H66" s="528"/>
      <c r="I66" s="649"/>
      <c r="J66" s="650"/>
      <c r="K66" s="651"/>
      <c r="L66" s="652"/>
      <c r="M66" s="653"/>
      <c r="N66" s="654"/>
      <c r="O66" s="661"/>
      <c r="P66" s="536"/>
      <c r="Q66" s="537"/>
      <c r="R66" s="537"/>
      <c r="S66" s="538"/>
      <c r="T66" s="539"/>
      <c r="U66" s="822">
        <f t="shared" si="0"/>
        <v>0</v>
      </c>
      <c r="V66" s="151"/>
      <c r="W66" s="134"/>
      <c r="X66" s="134"/>
      <c r="Y66" s="134"/>
      <c r="Z66" s="134"/>
      <c r="AA66" s="134"/>
    </row>
    <row r="67" spans="1:27" ht="12" customHeight="1" thickBot="1">
      <c r="A67" s="522"/>
      <c r="B67" s="572" t="s">
        <v>570</v>
      </c>
      <c r="C67" s="541" t="s">
        <v>578</v>
      </c>
      <c r="D67" s="541" t="s">
        <v>522</v>
      </c>
      <c r="E67" s="542">
        <v>4</v>
      </c>
      <c r="F67" s="524">
        <v>15</v>
      </c>
      <c r="G67" s="527">
        <v>107.28</v>
      </c>
      <c r="H67" s="528"/>
      <c r="I67" s="649"/>
      <c r="J67" s="650"/>
      <c r="K67" s="651"/>
      <c r="L67" s="652"/>
      <c r="M67" s="653"/>
      <c r="N67" s="654"/>
      <c r="O67" s="661"/>
      <c r="P67" s="536"/>
      <c r="Q67" s="537"/>
      <c r="R67" s="537"/>
      <c r="S67" s="538"/>
      <c r="T67" s="539"/>
      <c r="U67" s="822">
        <f t="shared" si="0"/>
        <v>0</v>
      </c>
      <c r="V67" s="151"/>
      <c r="W67" s="134"/>
      <c r="X67" s="134"/>
      <c r="Y67" s="134"/>
      <c r="Z67" s="134"/>
      <c r="AA67" s="134"/>
    </row>
    <row r="68" spans="1:27" ht="12" customHeight="1" thickBot="1">
      <c r="A68" s="522"/>
      <c r="B68" s="572" t="s">
        <v>570</v>
      </c>
      <c r="C68" s="524" t="s">
        <v>579</v>
      </c>
      <c r="D68" s="541" t="s">
        <v>522</v>
      </c>
      <c r="E68" s="542">
        <v>4</v>
      </c>
      <c r="F68" s="524">
        <v>15</v>
      </c>
      <c r="G68" s="527">
        <v>109.5</v>
      </c>
      <c r="H68" s="528"/>
      <c r="I68" s="649"/>
      <c r="J68" s="650"/>
      <c r="K68" s="651"/>
      <c r="L68" s="652"/>
      <c r="M68" s="653"/>
      <c r="N68" s="654"/>
      <c r="O68" s="661"/>
      <c r="P68" s="536"/>
      <c r="Q68" s="537"/>
      <c r="R68" s="537"/>
      <c r="S68" s="538"/>
      <c r="T68" s="539"/>
      <c r="U68" s="822">
        <f t="shared" si="0"/>
        <v>0</v>
      </c>
      <c r="V68" s="151"/>
      <c r="W68" s="134"/>
      <c r="X68" s="134"/>
      <c r="Y68" s="134"/>
      <c r="Z68" s="134"/>
      <c r="AA68" s="134"/>
    </row>
    <row r="69" spans="1:27" ht="12" customHeight="1">
      <c r="A69" s="522"/>
      <c r="B69" s="540" t="s">
        <v>570</v>
      </c>
      <c r="C69" s="541" t="s">
        <v>580</v>
      </c>
      <c r="D69" s="541" t="s">
        <v>501</v>
      </c>
      <c r="E69" s="542">
        <v>4</v>
      </c>
      <c r="F69" s="524">
        <v>24</v>
      </c>
      <c r="G69" s="527">
        <v>173.23</v>
      </c>
      <c r="H69" s="528"/>
      <c r="I69" s="649"/>
      <c r="J69" s="650"/>
      <c r="K69" s="651"/>
      <c r="L69" s="652"/>
      <c r="M69" s="653"/>
      <c r="N69" s="654"/>
      <c r="O69" s="661"/>
      <c r="P69" s="536"/>
      <c r="Q69" s="537"/>
      <c r="R69" s="537"/>
      <c r="S69" s="538"/>
      <c r="T69" s="539"/>
      <c r="U69" s="822">
        <f t="shared" si="0"/>
        <v>0</v>
      </c>
      <c r="V69" s="151"/>
      <c r="W69" s="134"/>
      <c r="X69" s="134"/>
      <c r="Y69" s="134"/>
      <c r="Z69" s="134"/>
      <c r="AA69" s="134"/>
    </row>
    <row r="70" spans="1:27" ht="12" customHeight="1" thickBot="1">
      <c r="A70" s="555"/>
      <c r="B70" s="662" t="s">
        <v>570</v>
      </c>
      <c r="C70" s="663" t="s">
        <v>581</v>
      </c>
      <c r="D70" s="664" t="s">
        <v>526</v>
      </c>
      <c r="E70" s="665"/>
      <c r="F70" s="666">
        <v>13</v>
      </c>
      <c r="G70" s="527" t="e">
        <v>#N/A</v>
      </c>
      <c r="H70" s="667"/>
      <c r="I70" s="668"/>
      <c r="J70" s="669"/>
      <c r="K70" s="670"/>
      <c r="L70" s="671"/>
      <c r="M70" s="672"/>
      <c r="N70" s="673"/>
      <c r="O70" s="674"/>
      <c r="P70" s="675"/>
      <c r="Q70" s="676"/>
      <c r="R70" s="676"/>
      <c r="S70" s="677"/>
      <c r="T70" s="571"/>
      <c r="U70" s="209"/>
      <c r="V70" s="315"/>
      <c r="W70" s="301"/>
      <c r="X70" s="301"/>
      <c r="Y70" s="301"/>
      <c r="Z70" s="301"/>
      <c r="AA70" s="301"/>
    </row>
    <row r="71" spans="1:27" ht="12" customHeight="1" thickBot="1">
      <c r="A71" s="522"/>
      <c r="B71" s="587" t="s">
        <v>582</v>
      </c>
      <c r="C71" s="588" t="s">
        <v>583</v>
      </c>
      <c r="D71" s="588" t="s">
        <v>65</v>
      </c>
      <c r="E71" s="589">
        <v>44</v>
      </c>
      <c r="F71" s="589">
        <v>125</v>
      </c>
      <c r="G71" s="843">
        <v>816.88</v>
      </c>
      <c r="H71" s="621"/>
      <c r="I71" s="622"/>
      <c r="J71" s="623"/>
      <c r="K71" s="624"/>
      <c r="L71" s="625"/>
      <c r="M71" s="626"/>
      <c r="N71" s="627"/>
      <c r="O71" s="628"/>
      <c r="P71" s="629"/>
      <c r="Q71" s="630"/>
      <c r="R71" s="630"/>
      <c r="S71" s="631"/>
      <c r="T71" s="539"/>
      <c r="U71" s="822">
        <f t="shared" si="0"/>
        <v>0</v>
      </c>
      <c r="V71" s="151"/>
      <c r="W71" s="134"/>
      <c r="X71" s="134"/>
      <c r="Y71" s="134"/>
      <c r="Z71" s="134"/>
      <c r="AA71" s="134"/>
    </row>
    <row r="72" spans="1:27" ht="12" customHeight="1" thickBot="1">
      <c r="A72" s="632"/>
      <c r="B72" s="126"/>
      <c r="C72" s="126"/>
      <c r="D72" s="126"/>
      <c r="E72" s="127"/>
      <c r="F72" s="126"/>
      <c r="G72" s="834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134"/>
      <c r="W72" s="134"/>
      <c r="X72" s="134"/>
      <c r="Y72" s="134"/>
      <c r="Z72" s="134"/>
      <c r="AA72" s="134"/>
    </row>
    <row r="73" spans="1:27" ht="12" customHeight="1" thickBot="1">
      <c r="A73" s="522"/>
      <c r="B73" s="604" t="s">
        <v>584</v>
      </c>
      <c r="C73" s="605" t="s">
        <v>585</v>
      </c>
      <c r="D73" s="605" t="s">
        <v>514</v>
      </c>
      <c r="E73" s="606">
        <v>8</v>
      </c>
      <c r="F73" s="605">
        <v>3</v>
      </c>
      <c r="G73" s="527">
        <v>22.97</v>
      </c>
      <c r="H73" s="607"/>
      <c r="I73" s="608"/>
      <c r="J73" s="609"/>
      <c r="K73" s="610"/>
      <c r="L73" s="611"/>
      <c r="M73" s="612"/>
      <c r="N73" s="613"/>
      <c r="O73" s="614"/>
      <c r="P73" s="615"/>
      <c r="Q73" s="616"/>
      <c r="R73" s="616"/>
      <c r="S73" s="617"/>
      <c r="T73" s="539"/>
      <c r="U73" s="822">
        <f t="shared" ref="U73:U135" si="1">SUM(H73:Q73,S73)*G73</f>
        <v>0</v>
      </c>
      <c r="V73" s="151"/>
      <c r="W73" s="134"/>
      <c r="X73" s="134"/>
      <c r="Y73" s="134"/>
      <c r="Z73" s="134"/>
      <c r="AA73" s="134"/>
    </row>
    <row r="74" spans="1:27" ht="12" customHeight="1" thickBot="1">
      <c r="A74" s="522"/>
      <c r="B74" s="540" t="s">
        <v>584</v>
      </c>
      <c r="C74" s="541" t="s">
        <v>586</v>
      </c>
      <c r="D74" s="541" t="s">
        <v>56</v>
      </c>
      <c r="E74" s="542">
        <v>4</v>
      </c>
      <c r="F74" s="524">
        <v>3</v>
      </c>
      <c r="G74" s="527">
        <v>16.39</v>
      </c>
      <c r="H74" s="544"/>
      <c r="I74" s="545"/>
      <c r="J74" s="546"/>
      <c r="K74" s="547"/>
      <c r="L74" s="548"/>
      <c r="M74" s="549"/>
      <c r="N74" s="550"/>
      <c r="O74" s="551"/>
      <c r="P74" s="552"/>
      <c r="Q74" s="553"/>
      <c r="R74" s="553"/>
      <c r="S74" s="554"/>
      <c r="T74" s="539"/>
      <c r="U74" s="822">
        <f t="shared" si="1"/>
        <v>0</v>
      </c>
      <c r="V74" s="151"/>
      <c r="W74" s="134"/>
      <c r="X74" s="134"/>
      <c r="Y74" s="134"/>
      <c r="Z74" s="134"/>
      <c r="AA74" s="134"/>
    </row>
    <row r="75" spans="1:27" ht="12" customHeight="1" thickBot="1">
      <c r="A75" s="522"/>
      <c r="B75" s="540" t="s">
        <v>584</v>
      </c>
      <c r="C75" s="541" t="s">
        <v>587</v>
      </c>
      <c r="D75" s="541" t="s">
        <v>56</v>
      </c>
      <c r="E75" s="542">
        <v>4</v>
      </c>
      <c r="F75" s="524">
        <v>3</v>
      </c>
      <c r="G75" s="527">
        <v>18.61</v>
      </c>
      <c r="H75" s="544"/>
      <c r="I75" s="545"/>
      <c r="J75" s="546"/>
      <c r="K75" s="547"/>
      <c r="L75" s="548"/>
      <c r="M75" s="549"/>
      <c r="N75" s="550"/>
      <c r="O75" s="551"/>
      <c r="P75" s="552"/>
      <c r="Q75" s="553"/>
      <c r="R75" s="553"/>
      <c r="S75" s="554"/>
      <c r="T75" s="539"/>
      <c r="U75" s="822">
        <f t="shared" si="1"/>
        <v>0</v>
      </c>
      <c r="V75" s="151"/>
      <c r="W75" s="134"/>
      <c r="X75" s="134"/>
      <c r="Y75" s="134"/>
      <c r="Z75" s="134"/>
      <c r="AA75" s="134"/>
    </row>
    <row r="76" spans="1:27" ht="12" customHeight="1" thickBot="1">
      <c r="A76" s="522"/>
      <c r="B76" s="540" t="s">
        <v>584</v>
      </c>
      <c r="C76" s="541" t="s">
        <v>588</v>
      </c>
      <c r="D76" s="541" t="s">
        <v>270</v>
      </c>
      <c r="E76" s="542">
        <v>4</v>
      </c>
      <c r="F76" s="524">
        <v>5</v>
      </c>
      <c r="G76" s="527">
        <v>25.87</v>
      </c>
      <c r="H76" s="544"/>
      <c r="I76" s="545"/>
      <c r="J76" s="546"/>
      <c r="K76" s="547"/>
      <c r="L76" s="548"/>
      <c r="M76" s="549"/>
      <c r="N76" s="550"/>
      <c r="O76" s="551"/>
      <c r="P76" s="552"/>
      <c r="Q76" s="553"/>
      <c r="R76" s="553"/>
      <c r="S76" s="554"/>
      <c r="T76" s="539"/>
      <c r="U76" s="822">
        <f t="shared" si="1"/>
        <v>0</v>
      </c>
      <c r="V76" s="151"/>
      <c r="W76" s="134"/>
      <c r="X76" s="134"/>
      <c r="Y76" s="134"/>
      <c r="Z76" s="134"/>
      <c r="AA76" s="134"/>
    </row>
    <row r="77" spans="1:27" ht="12" customHeight="1" thickBot="1">
      <c r="A77" s="522"/>
      <c r="B77" s="572" t="s">
        <v>584</v>
      </c>
      <c r="C77" s="541" t="s">
        <v>589</v>
      </c>
      <c r="D77" s="573" t="s">
        <v>270</v>
      </c>
      <c r="E77" s="574">
        <v>4</v>
      </c>
      <c r="F77" s="524">
        <v>4</v>
      </c>
      <c r="G77" s="527">
        <v>24.28</v>
      </c>
      <c r="H77" s="544"/>
      <c r="I77" s="545"/>
      <c r="J77" s="546"/>
      <c r="K77" s="547"/>
      <c r="L77" s="548"/>
      <c r="M77" s="549"/>
      <c r="N77" s="550"/>
      <c r="O77" s="551"/>
      <c r="P77" s="552"/>
      <c r="Q77" s="553"/>
      <c r="R77" s="553"/>
      <c r="S77" s="554"/>
      <c r="T77" s="539"/>
      <c r="U77" s="822">
        <f t="shared" si="1"/>
        <v>0</v>
      </c>
      <c r="V77" s="151"/>
      <c r="W77" s="134"/>
      <c r="X77" s="134"/>
      <c r="Y77" s="134"/>
      <c r="Z77" s="134"/>
      <c r="AA77" s="134"/>
    </row>
    <row r="78" spans="1:27" ht="12" customHeight="1" thickBot="1">
      <c r="A78" s="522"/>
      <c r="B78" s="572" t="s">
        <v>584</v>
      </c>
      <c r="C78" s="524" t="s">
        <v>590</v>
      </c>
      <c r="D78" s="541" t="s">
        <v>60</v>
      </c>
      <c r="E78" s="542">
        <v>4</v>
      </c>
      <c r="F78" s="524">
        <v>7</v>
      </c>
      <c r="G78" s="527">
        <v>39.04</v>
      </c>
      <c r="H78" s="528"/>
      <c r="I78" s="649"/>
      <c r="J78" s="650"/>
      <c r="K78" s="651"/>
      <c r="L78" s="652"/>
      <c r="M78" s="653"/>
      <c r="N78" s="654"/>
      <c r="O78" s="551"/>
      <c r="P78" s="552"/>
      <c r="Q78" s="553"/>
      <c r="R78" s="553"/>
      <c r="S78" s="554"/>
      <c r="T78" s="539"/>
      <c r="U78" s="822">
        <f t="shared" si="1"/>
        <v>0</v>
      </c>
      <c r="V78" s="151"/>
      <c r="W78" s="134"/>
      <c r="X78" s="134"/>
      <c r="Y78" s="134"/>
      <c r="Z78" s="134"/>
      <c r="AA78" s="134"/>
    </row>
    <row r="79" spans="1:27" ht="12" customHeight="1" thickBot="1">
      <c r="A79" s="522"/>
      <c r="B79" s="572" t="s">
        <v>584</v>
      </c>
      <c r="C79" s="541" t="s">
        <v>591</v>
      </c>
      <c r="D79" s="541" t="s">
        <v>60</v>
      </c>
      <c r="E79" s="542">
        <v>4</v>
      </c>
      <c r="F79" s="524">
        <v>6</v>
      </c>
      <c r="G79" s="527">
        <v>27.9</v>
      </c>
      <c r="H79" s="528"/>
      <c r="I79" s="649"/>
      <c r="J79" s="650"/>
      <c r="K79" s="651"/>
      <c r="L79" s="652"/>
      <c r="M79" s="653"/>
      <c r="N79" s="654"/>
      <c r="O79" s="661"/>
      <c r="P79" s="536"/>
      <c r="Q79" s="537"/>
      <c r="R79" s="537"/>
      <c r="S79" s="538"/>
      <c r="T79" s="539"/>
      <c r="U79" s="822">
        <f t="shared" si="1"/>
        <v>0</v>
      </c>
      <c r="V79" s="151"/>
      <c r="W79" s="134"/>
      <c r="X79" s="134"/>
      <c r="Y79" s="134"/>
      <c r="Z79" s="134"/>
      <c r="AA79" s="134"/>
    </row>
    <row r="80" spans="1:27" ht="12" customHeight="1" thickBot="1">
      <c r="A80" s="522"/>
      <c r="B80" s="572" t="s">
        <v>584</v>
      </c>
      <c r="C80" s="541" t="s">
        <v>592</v>
      </c>
      <c r="D80" s="541" t="s">
        <v>522</v>
      </c>
      <c r="E80" s="542">
        <v>4</v>
      </c>
      <c r="F80" s="524">
        <v>9</v>
      </c>
      <c r="G80" s="527">
        <v>56.37</v>
      </c>
      <c r="H80" s="528"/>
      <c r="I80" s="649"/>
      <c r="J80" s="650"/>
      <c r="K80" s="651"/>
      <c r="L80" s="652"/>
      <c r="M80" s="653"/>
      <c r="N80" s="654"/>
      <c r="O80" s="661"/>
      <c r="P80" s="536"/>
      <c r="Q80" s="537"/>
      <c r="R80" s="537"/>
      <c r="S80" s="538"/>
      <c r="T80" s="539"/>
      <c r="U80" s="822">
        <f t="shared" si="1"/>
        <v>0</v>
      </c>
      <c r="V80" s="151"/>
      <c r="W80" s="134"/>
      <c r="X80" s="134"/>
      <c r="Y80" s="134"/>
      <c r="Z80" s="134"/>
      <c r="AA80" s="134"/>
    </row>
    <row r="81" spans="1:27" ht="12" customHeight="1" thickBot="1">
      <c r="A81" s="522"/>
      <c r="B81" s="572" t="s">
        <v>584</v>
      </c>
      <c r="C81" s="541" t="s">
        <v>593</v>
      </c>
      <c r="D81" s="541" t="s">
        <v>522</v>
      </c>
      <c r="E81" s="542">
        <v>4</v>
      </c>
      <c r="F81" s="524">
        <v>13</v>
      </c>
      <c r="G81" s="527">
        <v>81.33</v>
      </c>
      <c r="H81" s="528"/>
      <c r="I81" s="649"/>
      <c r="J81" s="650"/>
      <c r="K81" s="651"/>
      <c r="L81" s="652"/>
      <c r="M81" s="653"/>
      <c r="N81" s="654"/>
      <c r="O81" s="661"/>
      <c r="P81" s="536"/>
      <c r="Q81" s="537"/>
      <c r="R81" s="537"/>
      <c r="S81" s="538"/>
      <c r="T81" s="539"/>
      <c r="U81" s="822">
        <f t="shared" si="1"/>
        <v>0</v>
      </c>
      <c r="V81" s="151"/>
      <c r="W81" s="134"/>
      <c r="X81" s="134"/>
      <c r="Y81" s="134"/>
      <c r="Z81" s="134"/>
      <c r="AA81" s="134"/>
    </row>
    <row r="82" spans="1:27" ht="12" customHeight="1" thickBot="1">
      <c r="A82" s="522"/>
      <c r="B82" s="540" t="s">
        <v>584</v>
      </c>
      <c r="C82" s="541" t="s">
        <v>594</v>
      </c>
      <c r="D82" s="541" t="s">
        <v>501</v>
      </c>
      <c r="E82" s="542">
        <v>4</v>
      </c>
      <c r="F82" s="524">
        <v>20</v>
      </c>
      <c r="G82" s="527">
        <v>131.91</v>
      </c>
      <c r="H82" s="528"/>
      <c r="I82" s="649"/>
      <c r="J82" s="650"/>
      <c r="K82" s="651"/>
      <c r="L82" s="652"/>
      <c r="M82" s="653"/>
      <c r="N82" s="654"/>
      <c r="O82" s="661"/>
      <c r="P82" s="536"/>
      <c r="Q82" s="537"/>
      <c r="R82" s="537"/>
      <c r="S82" s="538"/>
      <c r="T82" s="539"/>
      <c r="U82" s="822">
        <f t="shared" si="1"/>
        <v>0</v>
      </c>
      <c r="V82" s="151"/>
      <c r="W82" s="134"/>
      <c r="X82" s="134"/>
      <c r="Y82" s="134"/>
      <c r="Z82" s="134"/>
      <c r="AA82" s="134"/>
    </row>
    <row r="83" spans="1:27" ht="12" customHeight="1" thickBot="1">
      <c r="A83" s="522"/>
      <c r="B83" s="678" t="s">
        <v>584</v>
      </c>
      <c r="C83" s="524" t="s">
        <v>595</v>
      </c>
      <c r="D83" s="619" t="s">
        <v>526</v>
      </c>
      <c r="E83" s="620">
        <v>1</v>
      </c>
      <c r="F83" s="679">
        <v>8</v>
      </c>
      <c r="G83" s="527">
        <v>41.8</v>
      </c>
      <c r="H83" s="680"/>
      <c r="I83" s="681"/>
      <c r="J83" s="682"/>
      <c r="K83" s="683"/>
      <c r="L83" s="684"/>
      <c r="M83" s="685"/>
      <c r="N83" s="686"/>
      <c r="O83" s="687"/>
      <c r="P83" s="688"/>
      <c r="Q83" s="689"/>
      <c r="R83" s="689"/>
      <c r="S83" s="690"/>
      <c r="T83" s="539"/>
      <c r="U83" s="822">
        <f t="shared" si="1"/>
        <v>0</v>
      </c>
      <c r="V83" s="151"/>
      <c r="W83" s="134"/>
      <c r="X83" s="134"/>
      <c r="Y83" s="134"/>
      <c r="Z83" s="134"/>
      <c r="AA83" s="134"/>
    </row>
    <row r="84" spans="1:27" ht="12" customHeight="1" thickBot="1">
      <c r="A84" s="522"/>
      <c r="B84" s="587" t="s">
        <v>596</v>
      </c>
      <c r="C84" s="588" t="s">
        <v>597</v>
      </c>
      <c r="D84" s="588" t="s">
        <v>65</v>
      </c>
      <c r="E84" s="589">
        <v>45</v>
      </c>
      <c r="F84" s="589">
        <v>81</v>
      </c>
      <c r="G84" s="843">
        <v>486.46999999999997</v>
      </c>
      <c r="H84" s="621"/>
      <c r="I84" s="622"/>
      <c r="J84" s="623"/>
      <c r="K84" s="624"/>
      <c r="L84" s="625"/>
      <c r="M84" s="626"/>
      <c r="N84" s="627"/>
      <c r="O84" s="628"/>
      <c r="P84" s="629"/>
      <c r="Q84" s="630"/>
      <c r="R84" s="630"/>
      <c r="S84" s="631"/>
      <c r="T84" s="539"/>
      <c r="U84" s="822">
        <f t="shared" si="1"/>
        <v>0</v>
      </c>
      <c r="V84" s="151"/>
      <c r="W84" s="134"/>
      <c r="X84" s="134"/>
      <c r="Y84" s="134"/>
      <c r="Z84" s="134"/>
      <c r="AA84" s="134"/>
    </row>
    <row r="85" spans="1:27" ht="12" customHeight="1" thickBot="1">
      <c r="A85" s="632"/>
      <c r="B85" s="126"/>
      <c r="C85" s="209"/>
      <c r="D85" s="209"/>
      <c r="E85" s="196"/>
      <c r="F85" s="209"/>
      <c r="G85" s="833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134"/>
      <c r="W85" s="134"/>
      <c r="X85" s="134"/>
      <c r="Y85" s="134"/>
      <c r="Z85" s="134"/>
      <c r="AA85" s="134"/>
    </row>
    <row r="86" spans="1:27" ht="12" customHeight="1" thickBot="1">
      <c r="A86" s="522"/>
      <c r="B86" s="604" t="s">
        <v>598</v>
      </c>
      <c r="C86" s="605" t="s">
        <v>599</v>
      </c>
      <c r="D86" s="605" t="s">
        <v>514</v>
      </c>
      <c r="E86" s="606">
        <v>25</v>
      </c>
      <c r="F86" s="605">
        <v>3</v>
      </c>
      <c r="G86" s="527">
        <v>57.96</v>
      </c>
      <c r="H86" s="607"/>
      <c r="I86" s="608"/>
      <c r="J86" s="609"/>
      <c r="K86" s="610"/>
      <c r="L86" s="611"/>
      <c r="M86" s="612"/>
      <c r="N86" s="613"/>
      <c r="O86" s="614"/>
      <c r="P86" s="615"/>
      <c r="Q86" s="616"/>
      <c r="R86" s="616"/>
      <c r="S86" s="617"/>
      <c r="T86" s="539"/>
      <c r="U86" s="822">
        <f t="shared" si="1"/>
        <v>0</v>
      </c>
      <c r="V86" s="151"/>
      <c r="W86" s="134"/>
      <c r="X86" s="134"/>
      <c r="Y86" s="134"/>
      <c r="Z86" s="134"/>
      <c r="AA86" s="134"/>
    </row>
    <row r="87" spans="1:27" ht="12" customHeight="1" thickBot="1">
      <c r="A87" s="522"/>
      <c r="B87" s="572" t="s">
        <v>598</v>
      </c>
      <c r="C87" s="573" t="s">
        <v>600</v>
      </c>
      <c r="D87" s="573" t="s">
        <v>514</v>
      </c>
      <c r="E87" s="574">
        <v>25</v>
      </c>
      <c r="F87" s="573">
        <v>6</v>
      </c>
      <c r="G87" s="527">
        <v>59.63</v>
      </c>
      <c r="H87" s="691"/>
      <c r="I87" s="692"/>
      <c r="J87" s="693"/>
      <c r="K87" s="694"/>
      <c r="L87" s="695"/>
      <c r="M87" s="696"/>
      <c r="N87" s="697"/>
      <c r="O87" s="698"/>
      <c r="P87" s="699"/>
      <c r="Q87" s="700"/>
      <c r="R87" s="700"/>
      <c r="S87" s="701"/>
      <c r="T87" s="539"/>
      <c r="U87" s="822">
        <f t="shared" si="1"/>
        <v>0</v>
      </c>
      <c r="V87" s="151"/>
      <c r="W87" s="134"/>
      <c r="X87" s="134"/>
      <c r="Y87" s="134"/>
      <c r="Z87" s="134"/>
      <c r="AA87" s="134"/>
    </row>
    <row r="88" spans="1:27" ht="12" customHeight="1" thickBot="1">
      <c r="A88" s="522"/>
      <c r="B88" s="587" t="s">
        <v>601</v>
      </c>
      <c r="C88" s="588" t="s">
        <v>602</v>
      </c>
      <c r="D88" s="588" t="s">
        <v>65</v>
      </c>
      <c r="E88" s="589">
        <v>50</v>
      </c>
      <c r="F88" s="589">
        <v>9</v>
      </c>
      <c r="G88" s="843">
        <v>117.59</v>
      </c>
      <c r="H88" s="621"/>
      <c r="I88" s="622"/>
      <c r="J88" s="623"/>
      <c r="K88" s="624"/>
      <c r="L88" s="625"/>
      <c r="M88" s="626"/>
      <c r="N88" s="627"/>
      <c r="O88" s="628"/>
      <c r="P88" s="629"/>
      <c r="Q88" s="630"/>
      <c r="R88" s="630"/>
      <c r="S88" s="631"/>
      <c r="T88" s="539"/>
      <c r="U88" s="822">
        <f t="shared" si="1"/>
        <v>0</v>
      </c>
      <c r="V88" s="151"/>
      <c r="W88" s="134"/>
      <c r="X88" s="134"/>
      <c r="Y88" s="134"/>
      <c r="Z88" s="134"/>
      <c r="AA88" s="134"/>
    </row>
    <row r="89" spans="1:27" ht="12" customHeight="1" thickBot="1">
      <c r="A89" s="632"/>
      <c r="B89" s="126"/>
      <c r="C89" s="126"/>
      <c r="D89" s="126"/>
      <c r="E89" s="127"/>
      <c r="F89" s="127"/>
      <c r="G89" s="834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134"/>
      <c r="W89" s="134"/>
      <c r="X89" s="134"/>
      <c r="Y89" s="134"/>
      <c r="Z89" s="134"/>
      <c r="AA89" s="134"/>
    </row>
    <row r="90" spans="1:27" ht="12" customHeight="1" thickBot="1">
      <c r="A90" s="522"/>
      <c r="B90" s="604" t="s">
        <v>603</v>
      </c>
      <c r="C90" s="605" t="s">
        <v>604</v>
      </c>
      <c r="D90" s="605" t="s">
        <v>522</v>
      </c>
      <c r="E90" s="606">
        <v>4</v>
      </c>
      <c r="F90" s="605">
        <v>9</v>
      </c>
      <c r="G90" s="527">
        <v>61.23</v>
      </c>
      <c r="H90" s="607"/>
      <c r="I90" s="608"/>
      <c r="J90" s="609"/>
      <c r="K90" s="610"/>
      <c r="L90" s="611"/>
      <c r="M90" s="612"/>
      <c r="N90" s="613"/>
      <c r="O90" s="614"/>
      <c r="P90" s="615"/>
      <c r="Q90" s="616"/>
      <c r="R90" s="616"/>
      <c r="S90" s="617"/>
      <c r="T90" s="539"/>
      <c r="U90" s="822">
        <f t="shared" si="1"/>
        <v>0</v>
      </c>
      <c r="V90" s="151"/>
      <c r="W90" s="134"/>
      <c r="X90" s="134"/>
      <c r="Y90" s="134"/>
      <c r="Z90" s="134"/>
      <c r="AA90" s="134"/>
    </row>
    <row r="91" spans="1:27" ht="12" customHeight="1" thickBot="1">
      <c r="A91" s="555"/>
      <c r="B91" s="662" t="s">
        <v>603</v>
      </c>
      <c r="C91" s="702" t="s">
        <v>605</v>
      </c>
      <c r="D91" s="557" t="s">
        <v>501</v>
      </c>
      <c r="E91" s="558">
        <v>4</v>
      </c>
      <c r="F91" s="663">
        <v>16</v>
      </c>
      <c r="G91" s="527" t="e">
        <v>#N/A</v>
      </c>
      <c r="H91" s="667"/>
      <c r="I91" s="668"/>
      <c r="J91" s="669"/>
      <c r="K91" s="670"/>
      <c r="L91" s="671"/>
      <c r="M91" s="672"/>
      <c r="N91" s="673"/>
      <c r="O91" s="674"/>
      <c r="P91" s="675"/>
      <c r="Q91" s="676"/>
      <c r="R91" s="676"/>
      <c r="S91" s="677"/>
      <c r="T91" s="571"/>
      <c r="U91" s="822" t="e">
        <f t="shared" si="1"/>
        <v>#N/A</v>
      </c>
      <c r="V91" s="315"/>
      <c r="W91" s="301"/>
      <c r="X91" s="301"/>
      <c r="Y91" s="301"/>
      <c r="Z91" s="301"/>
      <c r="AA91" s="301"/>
    </row>
    <row r="92" spans="1:27" ht="12" customHeight="1" thickBot="1">
      <c r="A92" s="555"/>
      <c r="B92" s="703" t="s">
        <v>603</v>
      </c>
      <c r="C92" s="704" t="s">
        <v>606</v>
      </c>
      <c r="D92" s="664" t="s">
        <v>526</v>
      </c>
      <c r="E92" s="665">
        <v>1</v>
      </c>
      <c r="F92" s="705">
        <v>8</v>
      </c>
      <c r="G92" s="527" t="e">
        <v>#N/A</v>
      </c>
      <c r="H92" s="706"/>
      <c r="I92" s="707"/>
      <c r="J92" s="708"/>
      <c r="K92" s="709"/>
      <c r="L92" s="710"/>
      <c r="M92" s="711"/>
      <c r="N92" s="712"/>
      <c r="O92" s="713"/>
      <c r="P92" s="714"/>
      <c r="Q92" s="715"/>
      <c r="R92" s="715"/>
      <c r="S92" s="716"/>
      <c r="T92" s="571"/>
      <c r="U92" s="822" t="e">
        <f t="shared" si="1"/>
        <v>#N/A</v>
      </c>
      <c r="V92" s="315"/>
      <c r="W92" s="301"/>
      <c r="X92" s="301"/>
      <c r="Y92" s="301"/>
      <c r="Z92" s="301"/>
      <c r="AA92" s="301"/>
    </row>
    <row r="93" spans="1:27" ht="12" customHeight="1" thickBot="1">
      <c r="A93" s="522"/>
      <c r="B93" s="587" t="s">
        <v>607</v>
      </c>
      <c r="C93" s="588" t="s">
        <v>608</v>
      </c>
      <c r="D93" s="588" t="s">
        <v>65</v>
      </c>
      <c r="E93" s="589">
        <v>9</v>
      </c>
      <c r="F93" s="589">
        <v>33</v>
      </c>
      <c r="G93" s="843">
        <v>61.23</v>
      </c>
      <c r="H93" s="621"/>
      <c r="I93" s="622"/>
      <c r="J93" s="623"/>
      <c r="K93" s="624"/>
      <c r="L93" s="625"/>
      <c r="M93" s="626"/>
      <c r="N93" s="627"/>
      <c r="O93" s="628"/>
      <c r="P93" s="629"/>
      <c r="Q93" s="630"/>
      <c r="R93" s="630"/>
      <c r="S93" s="631"/>
      <c r="T93" s="539"/>
      <c r="U93" s="822">
        <f t="shared" si="1"/>
        <v>0</v>
      </c>
      <c r="V93" s="151"/>
      <c r="W93" s="134"/>
      <c r="X93" s="134"/>
      <c r="Y93" s="134"/>
      <c r="Z93" s="134"/>
      <c r="AA93" s="134"/>
    </row>
    <row r="94" spans="1:27" ht="12" customHeight="1" thickBot="1">
      <c r="A94" s="632"/>
      <c r="B94" s="126"/>
      <c r="C94" s="126"/>
      <c r="D94" s="126"/>
      <c r="E94" s="127"/>
      <c r="F94" s="127"/>
      <c r="G94" s="834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633"/>
      <c r="W94" s="134"/>
      <c r="X94" s="134"/>
      <c r="Y94" s="134"/>
      <c r="Z94" s="134"/>
      <c r="AA94" s="134"/>
    </row>
    <row r="95" spans="1:27" ht="12" customHeight="1" thickBot="1">
      <c r="A95" s="522"/>
      <c r="B95" s="604" t="s">
        <v>609</v>
      </c>
      <c r="C95" s="605" t="s">
        <v>610</v>
      </c>
      <c r="D95" s="605" t="s">
        <v>270</v>
      </c>
      <c r="E95" s="606">
        <v>4</v>
      </c>
      <c r="F95" s="605">
        <v>4</v>
      </c>
      <c r="G95" s="527">
        <v>19.7</v>
      </c>
      <c r="H95" s="607"/>
      <c r="I95" s="608"/>
      <c r="J95" s="609"/>
      <c r="K95" s="610"/>
      <c r="L95" s="611"/>
      <c r="M95" s="612"/>
      <c r="N95" s="613"/>
      <c r="O95" s="614"/>
      <c r="P95" s="615"/>
      <c r="Q95" s="616"/>
      <c r="R95" s="616"/>
      <c r="S95" s="617"/>
      <c r="T95" s="539"/>
      <c r="U95" s="822">
        <f t="shared" si="1"/>
        <v>0</v>
      </c>
      <c r="V95" s="151"/>
      <c r="W95" s="134"/>
      <c r="X95" s="134"/>
      <c r="Y95" s="134"/>
      <c r="Z95" s="134"/>
      <c r="AA95" s="134"/>
    </row>
    <row r="96" spans="1:27" ht="12" customHeight="1" thickBot="1">
      <c r="A96" s="522"/>
      <c r="B96" s="540" t="s">
        <v>609</v>
      </c>
      <c r="C96" s="541" t="s">
        <v>611</v>
      </c>
      <c r="D96" s="573" t="s">
        <v>270</v>
      </c>
      <c r="E96" s="574">
        <v>4</v>
      </c>
      <c r="F96" s="524">
        <v>4</v>
      </c>
      <c r="G96" s="527">
        <v>32.35</v>
      </c>
      <c r="H96" s="528"/>
      <c r="I96" s="649"/>
      <c r="J96" s="650"/>
      <c r="K96" s="651"/>
      <c r="L96" s="652"/>
      <c r="M96" s="653"/>
      <c r="N96" s="654"/>
      <c r="O96" s="661"/>
      <c r="P96" s="536"/>
      <c r="Q96" s="537"/>
      <c r="R96" s="537"/>
      <c r="S96" s="538"/>
      <c r="T96" s="539"/>
      <c r="U96" s="822">
        <f t="shared" si="1"/>
        <v>0</v>
      </c>
      <c r="V96" s="151"/>
      <c r="W96" s="134"/>
      <c r="X96" s="134"/>
      <c r="Y96" s="134"/>
      <c r="Z96" s="134"/>
      <c r="AA96" s="134"/>
    </row>
    <row r="97" spans="1:27" ht="12" customHeight="1" thickBot="1">
      <c r="A97" s="522"/>
      <c r="B97" s="540" t="s">
        <v>609</v>
      </c>
      <c r="C97" s="541" t="s">
        <v>612</v>
      </c>
      <c r="D97" s="541" t="s">
        <v>60</v>
      </c>
      <c r="E97" s="542">
        <v>4</v>
      </c>
      <c r="F97" s="524">
        <v>6</v>
      </c>
      <c r="G97" s="527">
        <v>34.99</v>
      </c>
      <c r="H97" s="528"/>
      <c r="I97" s="649"/>
      <c r="J97" s="650"/>
      <c r="K97" s="651"/>
      <c r="L97" s="652"/>
      <c r="M97" s="653"/>
      <c r="N97" s="654"/>
      <c r="O97" s="661"/>
      <c r="P97" s="536"/>
      <c r="Q97" s="537"/>
      <c r="R97" s="537"/>
      <c r="S97" s="538"/>
      <c r="T97" s="539"/>
      <c r="U97" s="822">
        <f t="shared" si="1"/>
        <v>0</v>
      </c>
      <c r="V97" s="151"/>
      <c r="W97" s="134"/>
      <c r="X97" s="134"/>
      <c r="Y97" s="134"/>
      <c r="Z97" s="134"/>
      <c r="AA97" s="134"/>
    </row>
    <row r="98" spans="1:27" ht="12" customHeight="1" thickBot="1">
      <c r="A98" s="522"/>
      <c r="B98" s="523" t="s">
        <v>609</v>
      </c>
      <c r="C98" s="541" t="s">
        <v>613</v>
      </c>
      <c r="D98" s="541" t="s">
        <v>60</v>
      </c>
      <c r="E98" s="542">
        <v>4</v>
      </c>
      <c r="F98" s="524">
        <v>6</v>
      </c>
      <c r="G98" s="527">
        <v>35.67</v>
      </c>
      <c r="H98" s="528"/>
      <c r="I98" s="649"/>
      <c r="J98" s="650"/>
      <c r="K98" s="651"/>
      <c r="L98" s="652"/>
      <c r="M98" s="653"/>
      <c r="N98" s="654"/>
      <c r="O98" s="661"/>
      <c r="P98" s="536"/>
      <c r="Q98" s="537"/>
      <c r="R98" s="537"/>
      <c r="S98" s="538"/>
      <c r="T98" s="539"/>
      <c r="U98" s="822">
        <f t="shared" si="1"/>
        <v>0</v>
      </c>
      <c r="V98" s="151"/>
      <c r="W98" s="134"/>
      <c r="X98" s="134"/>
      <c r="Y98" s="134"/>
      <c r="Z98" s="134"/>
      <c r="AA98" s="134"/>
    </row>
    <row r="99" spans="1:27" ht="12" customHeight="1" thickBot="1">
      <c r="A99" s="522"/>
      <c r="B99" s="678" t="s">
        <v>609</v>
      </c>
      <c r="C99" s="524" t="s">
        <v>614</v>
      </c>
      <c r="D99" s="541" t="s">
        <v>522</v>
      </c>
      <c r="E99" s="542">
        <v>4</v>
      </c>
      <c r="F99" s="679">
        <v>11</v>
      </c>
      <c r="G99" s="527">
        <v>66.3</v>
      </c>
      <c r="H99" s="680"/>
      <c r="I99" s="681"/>
      <c r="J99" s="682"/>
      <c r="K99" s="683"/>
      <c r="L99" s="684"/>
      <c r="M99" s="685"/>
      <c r="N99" s="686"/>
      <c r="O99" s="687"/>
      <c r="P99" s="688"/>
      <c r="Q99" s="689"/>
      <c r="R99" s="689"/>
      <c r="S99" s="690"/>
      <c r="T99" s="539"/>
      <c r="U99" s="822">
        <f t="shared" si="1"/>
        <v>0</v>
      </c>
      <c r="V99" s="151"/>
      <c r="W99" s="134"/>
      <c r="X99" s="134"/>
      <c r="Y99" s="134"/>
      <c r="Z99" s="134"/>
      <c r="AA99" s="134"/>
    </row>
    <row r="100" spans="1:27" ht="12" customHeight="1" thickBot="1">
      <c r="A100" s="522"/>
      <c r="B100" s="587" t="s">
        <v>615</v>
      </c>
      <c r="C100" s="588" t="s">
        <v>616</v>
      </c>
      <c r="D100" s="588" t="s">
        <v>65</v>
      </c>
      <c r="E100" s="589">
        <v>20</v>
      </c>
      <c r="F100" s="589">
        <v>31</v>
      </c>
      <c r="G100" s="843">
        <v>189.01</v>
      </c>
      <c r="H100" s="621"/>
      <c r="I100" s="622"/>
      <c r="J100" s="623"/>
      <c r="K100" s="624"/>
      <c r="L100" s="625"/>
      <c r="M100" s="626"/>
      <c r="N100" s="627"/>
      <c r="O100" s="628"/>
      <c r="P100" s="629"/>
      <c r="Q100" s="630"/>
      <c r="R100" s="630"/>
      <c r="S100" s="631"/>
      <c r="T100" s="539"/>
      <c r="U100" s="822">
        <f t="shared" si="1"/>
        <v>0</v>
      </c>
      <c r="V100" s="151"/>
      <c r="W100" s="134"/>
      <c r="X100" s="134"/>
      <c r="Y100" s="134"/>
      <c r="Z100" s="134"/>
      <c r="AA100" s="134"/>
    </row>
    <row r="101" spans="1:27" ht="12" customHeight="1" thickBot="1">
      <c r="A101" s="632"/>
      <c r="B101" s="126"/>
      <c r="C101" s="126"/>
      <c r="D101" s="126"/>
      <c r="E101" s="127"/>
      <c r="F101" s="127"/>
      <c r="G101" s="834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134"/>
      <c r="W101" s="134"/>
      <c r="X101" s="134"/>
      <c r="Y101" s="134"/>
      <c r="Z101" s="134"/>
      <c r="AA101" s="134"/>
    </row>
    <row r="102" spans="1:27" ht="12" customHeight="1" thickBot="1">
      <c r="A102" s="522"/>
      <c r="B102" s="604" t="s">
        <v>617</v>
      </c>
      <c r="C102" s="605" t="s">
        <v>618</v>
      </c>
      <c r="D102" s="605" t="s">
        <v>514</v>
      </c>
      <c r="E102" s="606">
        <v>8</v>
      </c>
      <c r="F102" s="605">
        <v>4</v>
      </c>
      <c r="G102" s="527">
        <v>27.65</v>
      </c>
      <c r="H102" s="607"/>
      <c r="I102" s="608"/>
      <c r="J102" s="609"/>
      <c r="K102" s="610"/>
      <c r="L102" s="611"/>
      <c r="M102" s="612"/>
      <c r="N102" s="613"/>
      <c r="O102" s="614"/>
      <c r="P102" s="615"/>
      <c r="Q102" s="616"/>
      <c r="R102" s="616"/>
      <c r="S102" s="617"/>
      <c r="T102" s="539"/>
      <c r="U102" s="822">
        <f t="shared" si="1"/>
        <v>0</v>
      </c>
      <c r="V102" s="151"/>
      <c r="W102" s="134"/>
      <c r="X102" s="134"/>
      <c r="Y102" s="134"/>
      <c r="Z102" s="134"/>
      <c r="AA102" s="134"/>
    </row>
    <row r="103" spans="1:27" ht="12" customHeight="1" thickBot="1">
      <c r="A103" s="522"/>
      <c r="B103" s="540" t="s">
        <v>617</v>
      </c>
      <c r="C103" s="541" t="s">
        <v>619</v>
      </c>
      <c r="D103" s="541" t="s">
        <v>56</v>
      </c>
      <c r="E103" s="542">
        <v>4</v>
      </c>
      <c r="F103" s="717">
        <v>4</v>
      </c>
      <c r="G103" s="527">
        <v>19.34</v>
      </c>
      <c r="H103" s="544"/>
      <c r="I103" s="545"/>
      <c r="J103" s="546"/>
      <c r="K103" s="547"/>
      <c r="L103" s="548"/>
      <c r="M103" s="549"/>
      <c r="N103" s="550"/>
      <c r="O103" s="551"/>
      <c r="P103" s="552"/>
      <c r="Q103" s="553"/>
      <c r="R103" s="553"/>
      <c r="S103" s="554"/>
      <c r="T103" s="539"/>
      <c r="U103" s="822">
        <f t="shared" si="1"/>
        <v>0</v>
      </c>
      <c r="V103" s="151"/>
      <c r="W103" s="134"/>
      <c r="X103" s="134"/>
      <c r="Y103" s="134"/>
      <c r="Z103" s="134"/>
      <c r="AA103" s="134"/>
    </row>
    <row r="104" spans="1:27" ht="12" customHeight="1" thickBot="1">
      <c r="A104" s="522"/>
      <c r="B104" s="540" t="s">
        <v>617</v>
      </c>
      <c r="C104" s="541" t="s">
        <v>620</v>
      </c>
      <c r="D104" s="541" t="s">
        <v>56</v>
      </c>
      <c r="E104" s="542">
        <v>4</v>
      </c>
      <c r="F104" s="717">
        <v>5</v>
      </c>
      <c r="G104" s="527">
        <v>25.75</v>
      </c>
      <c r="H104" s="544"/>
      <c r="I104" s="545"/>
      <c r="J104" s="546"/>
      <c r="K104" s="547"/>
      <c r="L104" s="548"/>
      <c r="M104" s="549"/>
      <c r="N104" s="550"/>
      <c r="O104" s="551"/>
      <c r="P104" s="552"/>
      <c r="Q104" s="553"/>
      <c r="R104" s="553"/>
      <c r="S104" s="554"/>
      <c r="T104" s="539"/>
      <c r="U104" s="822">
        <f t="shared" si="1"/>
        <v>0</v>
      </c>
      <c r="V104" s="151"/>
      <c r="W104" s="134"/>
      <c r="X104" s="134"/>
      <c r="Y104" s="134"/>
      <c r="Z104" s="134"/>
      <c r="AA104" s="134"/>
    </row>
    <row r="105" spans="1:27" ht="12" customHeight="1" thickBot="1">
      <c r="A105" s="522"/>
      <c r="B105" s="540" t="s">
        <v>617</v>
      </c>
      <c r="C105" s="541" t="s">
        <v>621</v>
      </c>
      <c r="D105" s="541" t="s">
        <v>270</v>
      </c>
      <c r="E105" s="542">
        <v>4</v>
      </c>
      <c r="F105" s="717">
        <v>5</v>
      </c>
      <c r="G105" s="527">
        <v>28.16</v>
      </c>
      <c r="H105" s="544"/>
      <c r="I105" s="545"/>
      <c r="J105" s="546"/>
      <c r="K105" s="547"/>
      <c r="L105" s="548"/>
      <c r="M105" s="549"/>
      <c r="N105" s="550"/>
      <c r="O105" s="551"/>
      <c r="P105" s="552"/>
      <c r="Q105" s="553"/>
      <c r="R105" s="553"/>
      <c r="S105" s="554"/>
      <c r="T105" s="539"/>
      <c r="U105" s="822">
        <f t="shared" si="1"/>
        <v>0</v>
      </c>
      <c r="V105" s="151"/>
      <c r="W105" s="134"/>
      <c r="X105" s="134"/>
      <c r="Y105" s="134"/>
      <c r="Z105" s="867"/>
      <c r="AA105" s="134"/>
    </row>
    <row r="106" spans="1:27" ht="12" customHeight="1" thickBot="1">
      <c r="A106" s="522"/>
      <c r="B106" s="523" t="s">
        <v>617</v>
      </c>
      <c r="C106" s="524" t="s">
        <v>622</v>
      </c>
      <c r="D106" s="524" t="s">
        <v>270</v>
      </c>
      <c r="E106" s="525">
        <v>4</v>
      </c>
      <c r="F106" s="717">
        <v>6</v>
      </c>
      <c r="G106" s="527">
        <v>35.97</v>
      </c>
      <c r="H106" s="528"/>
      <c r="I106" s="649"/>
      <c r="J106" s="650"/>
      <c r="K106" s="651"/>
      <c r="L106" s="652"/>
      <c r="M106" s="653"/>
      <c r="N106" s="654"/>
      <c r="O106" s="661"/>
      <c r="P106" s="536"/>
      <c r="Q106" s="537"/>
      <c r="R106" s="537"/>
      <c r="S106" s="538"/>
      <c r="T106" s="539"/>
      <c r="U106" s="822">
        <f t="shared" si="1"/>
        <v>0</v>
      </c>
      <c r="V106" s="151"/>
      <c r="W106" s="134"/>
      <c r="X106" s="134"/>
      <c r="Y106" s="134"/>
      <c r="Z106" s="867"/>
      <c r="AA106" s="134"/>
    </row>
    <row r="107" spans="1:27" ht="12" customHeight="1" thickBot="1">
      <c r="A107" s="522"/>
      <c r="B107" s="523" t="s">
        <v>617</v>
      </c>
      <c r="C107" s="524" t="s">
        <v>623</v>
      </c>
      <c r="D107" s="524" t="s">
        <v>60</v>
      </c>
      <c r="E107" s="525">
        <v>4</v>
      </c>
      <c r="F107" s="717">
        <v>7</v>
      </c>
      <c r="G107" s="527">
        <v>52.5</v>
      </c>
      <c r="H107" s="528"/>
      <c r="I107" s="649"/>
      <c r="J107" s="650"/>
      <c r="K107" s="651"/>
      <c r="L107" s="652"/>
      <c r="M107" s="653"/>
      <c r="N107" s="654"/>
      <c r="O107" s="661"/>
      <c r="P107" s="536"/>
      <c r="Q107" s="537"/>
      <c r="R107" s="537"/>
      <c r="S107" s="538"/>
      <c r="T107" s="539"/>
      <c r="U107" s="822">
        <f t="shared" si="1"/>
        <v>0</v>
      </c>
      <c r="V107" s="151"/>
      <c r="W107" s="134"/>
      <c r="X107" s="134"/>
      <c r="Y107" s="134"/>
      <c r="Z107" s="867"/>
      <c r="AA107" s="134"/>
    </row>
    <row r="108" spans="1:27" ht="12" customHeight="1" thickBot="1">
      <c r="A108" s="522"/>
      <c r="B108" s="523" t="s">
        <v>617</v>
      </c>
      <c r="C108" s="524" t="s">
        <v>624</v>
      </c>
      <c r="D108" s="524" t="s">
        <v>60</v>
      </c>
      <c r="E108" s="525">
        <v>4</v>
      </c>
      <c r="F108" s="717">
        <v>7</v>
      </c>
      <c r="G108" s="527">
        <v>42.31</v>
      </c>
      <c r="H108" s="528"/>
      <c r="I108" s="649"/>
      <c r="J108" s="650"/>
      <c r="K108" s="651"/>
      <c r="L108" s="652"/>
      <c r="M108" s="653"/>
      <c r="N108" s="654"/>
      <c r="O108" s="661"/>
      <c r="P108" s="536"/>
      <c r="Q108" s="537"/>
      <c r="R108" s="537"/>
      <c r="S108" s="538"/>
      <c r="T108" s="539"/>
      <c r="U108" s="822">
        <f t="shared" si="1"/>
        <v>0</v>
      </c>
      <c r="V108" s="151"/>
      <c r="W108" s="134"/>
      <c r="X108" s="134"/>
      <c r="Y108" s="134"/>
      <c r="Z108" s="867"/>
      <c r="AA108" s="134"/>
    </row>
    <row r="109" spans="1:27" ht="12" customHeight="1" thickBot="1">
      <c r="A109" s="522"/>
      <c r="B109" s="523" t="s">
        <v>617</v>
      </c>
      <c r="C109" s="524" t="s">
        <v>625</v>
      </c>
      <c r="D109" s="524" t="s">
        <v>522</v>
      </c>
      <c r="E109" s="525">
        <v>4</v>
      </c>
      <c r="F109" s="717">
        <v>9</v>
      </c>
      <c r="G109" s="527">
        <v>53.25</v>
      </c>
      <c r="H109" s="528"/>
      <c r="I109" s="649"/>
      <c r="J109" s="650"/>
      <c r="K109" s="651"/>
      <c r="L109" s="652"/>
      <c r="M109" s="653"/>
      <c r="N109" s="654"/>
      <c r="O109" s="661"/>
      <c r="P109" s="536"/>
      <c r="Q109" s="537"/>
      <c r="R109" s="537"/>
      <c r="S109" s="538"/>
      <c r="T109" s="539"/>
      <c r="U109" s="822">
        <f t="shared" si="1"/>
        <v>0</v>
      </c>
      <c r="V109" s="151"/>
      <c r="W109" s="134"/>
      <c r="X109" s="134"/>
      <c r="Y109" s="134"/>
      <c r="Z109" s="867"/>
      <c r="AA109" s="134"/>
    </row>
    <row r="110" spans="1:27" ht="12" customHeight="1" thickBot="1">
      <c r="A110" s="522"/>
      <c r="B110" s="523" t="s">
        <v>617</v>
      </c>
      <c r="C110" s="524" t="s">
        <v>626</v>
      </c>
      <c r="D110" s="524" t="s">
        <v>522</v>
      </c>
      <c r="E110" s="525">
        <v>4</v>
      </c>
      <c r="F110" s="717">
        <v>11</v>
      </c>
      <c r="G110" s="527">
        <v>63.66</v>
      </c>
      <c r="H110" s="528"/>
      <c r="I110" s="649"/>
      <c r="J110" s="650"/>
      <c r="K110" s="651"/>
      <c r="L110" s="652"/>
      <c r="M110" s="653"/>
      <c r="N110" s="654"/>
      <c r="O110" s="661"/>
      <c r="P110" s="536"/>
      <c r="Q110" s="537"/>
      <c r="R110" s="537"/>
      <c r="S110" s="538"/>
      <c r="T110" s="539"/>
      <c r="U110" s="822">
        <f t="shared" si="1"/>
        <v>0</v>
      </c>
      <c r="V110" s="151"/>
      <c r="W110" s="134"/>
      <c r="X110" s="134"/>
      <c r="Y110" s="134"/>
      <c r="Z110" s="867"/>
      <c r="AA110" s="134"/>
    </row>
    <row r="111" spans="1:27" ht="12" customHeight="1" thickBot="1">
      <c r="A111" s="522"/>
      <c r="B111" s="523" t="s">
        <v>617</v>
      </c>
      <c r="C111" s="524" t="s">
        <v>627</v>
      </c>
      <c r="D111" s="524" t="s">
        <v>501</v>
      </c>
      <c r="E111" s="525">
        <v>4</v>
      </c>
      <c r="F111" s="717">
        <v>18</v>
      </c>
      <c r="G111" s="527">
        <v>98.7</v>
      </c>
      <c r="H111" s="528"/>
      <c r="I111" s="649"/>
      <c r="J111" s="650"/>
      <c r="K111" s="651"/>
      <c r="L111" s="652"/>
      <c r="M111" s="653"/>
      <c r="N111" s="654"/>
      <c r="O111" s="661"/>
      <c r="P111" s="536"/>
      <c r="Q111" s="537"/>
      <c r="R111" s="537"/>
      <c r="S111" s="538"/>
      <c r="T111" s="539"/>
      <c r="U111" s="822">
        <f t="shared" si="1"/>
        <v>0</v>
      </c>
      <c r="V111" s="151"/>
      <c r="W111" s="134"/>
      <c r="X111" s="134"/>
      <c r="Y111" s="134"/>
      <c r="Z111" s="868"/>
      <c r="AA111" s="134"/>
    </row>
    <row r="112" spans="1:27" ht="12" customHeight="1" thickBot="1">
      <c r="A112" s="522"/>
      <c r="B112" s="523" t="s">
        <v>617</v>
      </c>
      <c r="C112" s="524" t="s">
        <v>628</v>
      </c>
      <c r="D112" s="524" t="s">
        <v>501</v>
      </c>
      <c r="E112" s="525">
        <v>4</v>
      </c>
      <c r="F112" s="717">
        <v>16</v>
      </c>
      <c r="G112" s="527">
        <v>99.17</v>
      </c>
      <c r="H112" s="528"/>
      <c r="I112" s="649"/>
      <c r="J112" s="650"/>
      <c r="K112" s="651"/>
      <c r="L112" s="652"/>
      <c r="M112" s="653"/>
      <c r="N112" s="654"/>
      <c r="O112" s="661"/>
      <c r="P112" s="536"/>
      <c r="Q112" s="537"/>
      <c r="R112" s="537"/>
      <c r="S112" s="538"/>
      <c r="T112" s="539"/>
      <c r="U112" s="822">
        <f t="shared" si="1"/>
        <v>0</v>
      </c>
      <c r="V112" s="151"/>
      <c r="W112" s="134"/>
      <c r="X112" s="134"/>
      <c r="Y112" s="134"/>
      <c r="Z112" s="867"/>
      <c r="AA112" s="134"/>
    </row>
    <row r="113" spans="1:27" ht="12" customHeight="1" thickBot="1">
      <c r="A113" s="522"/>
      <c r="B113" s="523" t="s">
        <v>617</v>
      </c>
      <c r="C113" s="524" t="s">
        <v>629</v>
      </c>
      <c r="D113" s="524" t="s">
        <v>526</v>
      </c>
      <c r="E113" s="525">
        <v>1</v>
      </c>
      <c r="F113" s="717">
        <v>6</v>
      </c>
      <c r="G113" s="527">
        <v>26.44</v>
      </c>
      <c r="H113" s="528"/>
      <c r="I113" s="649"/>
      <c r="J113" s="650"/>
      <c r="K113" s="651"/>
      <c r="L113" s="652"/>
      <c r="M113" s="653"/>
      <c r="N113" s="654"/>
      <c r="O113" s="661"/>
      <c r="P113" s="536"/>
      <c r="Q113" s="537"/>
      <c r="R113" s="537"/>
      <c r="S113" s="538"/>
      <c r="T113" s="539"/>
      <c r="U113" s="822">
        <f t="shared" si="1"/>
        <v>0</v>
      </c>
      <c r="V113" s="151"/>
      <c r="W113" s="134"/>
      <c r="X113" s="134"/>
      <c r="Y113" s="134"/>
      <c r="Z113" s="867"/>
      <c r="AA113" s="134"/>
    </row>
    <row r="114" spans="1:27" ht="12" customHeight="1" thickBot="1">
      <c r="A114" s="522"/>
      <c r="B114" s="523" t="s">
        <v>617</v>
      </c>
      <c r="C114" s="524" t="s">
        <v>630</v>
      </c>
      <c r="D114" s="524" t="s">
        <v>526</v>
      </c>
      <c r="E114" s="525">
        <v>1</v>
      </c>
      <c r="F114" s="717">
        <v>7</v>
      </c>
      <c r="G114" s="527">
        <v>29.96</v>
      </c>
      <c r="H114" s="528"/>
      <c r="I114" s="649"/>
      <c r="J114" s="650"/>
      <c r="K114" s="651"/>
      <c r="L114" s="652"/>
      <c r="M114" s="653"/>
      <c r="N114" s="654"/>
      <c r="O114" s="661"/>
      <c r="P114" s="536"/>
      <c r="Q114" s="537"/>
      <c r="R114" s="537"/>
      <c r="S114" s="538"/>
      <c r="T114" s="539"/>
      <c r="U114" s="822">
        <f t="shared" si="1"/>
        <v>0</v>
      </c>
      <c r="V114" s="151"/>
      <c r="W114" s="134"/>
      <c r="X114" s="134"/>
      <c r="Y114" s="134"/>
      <c r="Z114" s="867"/>
      <c r="AA114" s="134"/>
    </row>
    <row r="115" spans="1:27" ht="12" customHeight="1" thickBot="1">
      <c r="A115" s="522"/>
      <c r="B115" s="523" t="s">
        <v>617</v>
      </c>
      <c r="C115" s="524" t="s">
        <v>631</v>
      </c>
      <c r="D115" s="524" t="s">
        <v>526</v>
      </c>
      <c r="E115" s="525">
        <v>1</v>
      </c>
      <c r="F115" s="717">
        <v>8</v>
      </c>
      <c r="G115" s="527">
        <v>40.9</v>
      </c>
      <c r="H115" s="528"/>
      <c r="I115" s="649"/>
      <c r="J115" s="650"/>
      <c r="K115" s="651"/>
      <c r="L115" s="652"/>
      <c r="M115" s="653"/>
      <c r="N115" s="654"/>
      <c r="O115" s="661"/>
      <c r="P115" s="536"/>
      <c r="Q115" s="537"/>
      <c r="R115" s="537"/>
      <c r="S115" s="538"/>
      <c r="T115" s="539"/>
      <c r="U115" s="822">
        <f t="shared" si="1"/>
        <v>0</v>
      </c>
      <c r="V115" s="151"/>
      <c r="W115" s="134"/>
      <c r="X115" s="134"/>
      <c r="Y115" s="134"/>
      <c r="Z115" s="867"/>
      <c r="AA115" s="134"/>
    </row>
    <row r="116" spans="1:27" ht="12" customHeight="1" thickBot="1">
      <c r="A116" s="522"/>
      <c r="B116" s="523" t="s">
        <v>617</v>
      </c>
      <c r="C116" s="524" t="s">
        <v>632</v>
      </c>
      <c r="D116" s="524" t="s">
        <v>526</v>
      </c>
      <c r="E116" s="525">
        <v>1</v>
      </c>
      <c r="F116" s="717">
        <v>9</v>
      </c>
      <c r="G116" s="527">
        <v>39.46</v>
      </c>
      <c r="H116" s="528"/>
      <c r="I116" s="649"/>
      <c r="J116" s="650"/>
      <c r="K116" s="651"/>
      <c r="L116" s="652"/>
      <c r="M116" s="653"/>
      <c r="N116" s="654"/>
      <c r="O116" s="661"/>
      <c r="P116" s="536"/>
      <c r="Q116" s="537"/>
      <c r="R116" s="537"/>
      <c r="S116" s="538"/>
      <c r="T116" s="539"/>
      <c r="U116" s="822">
        <f t="shared" si="1"/>
        <v>0</v>
      </c>
      <c r="V116" s="151"/>
      <c r="W116" s="134"/>
      <c r="X116" s="134"/>
      <c r="Y116" s="134"/>
      <c r="Z116" s="869"/>
      <c r="AA116" s="134"/>
    </row>
    <row r="117" spans="1:27" ht="12" customHeight="1" thickBot="1">
      <c r="A117" s="522"/>
      <c r="B117" s="718" t="s">
        <v>617</v>
      </c>
      <c r="C117" s="656" t="s">
        <v>633</v>
      </c>
      <c r="D117" s="656" t="s">
        <v>634</v>
      </c>
      <c r="E117" s="719">
        <v>1</v>
      </c>
      <c r="F117" s="720">
        <v>10</v>
      </c>
      <c r="G117" s="527">
        <v>45.33</v>
      </c>
      <c r="H117" s="591"/>
      <c r="I117" s="592"/>
      <c r="J117" s="593"/>
      <c r="K117" s="594"/>
      <c r="L117" s="595"/>
      <c r="M117" s="596"/>
      <c r="N117" s="597"/>
      <c r="O117" s="598"/>
      <c r="P117" s="599"/>
      <c r="Q117" s="600"/>
      <c r="R117" s="600"/>
      <c r="S117" s="601"/>
      <c r="T117" s="539"/>
      <c r="U117" s="822">
        <f t="shared" si="1"/>
        <v>0</v>
      </c>
      <c r="V117" s="151"/>
      <c r="W117" s="134"/>
      <c r="X117" s="134"/>
      <c r="Y117" s="134"/>
      <c r="Z117" s="867"/>
      <c r="AA117" s="134"/>
    </row>
    <row r="118" spans="1:27" ht="12" customHeight="1" thickBot="1">
      <c r="A118" s="522"/>
      <c r="B118" s="587" t="s">
        <v>635</v>
      </c>
      <c r="C118" s="588" t="s">
        <v>636</v>
      </c>
      <c r="D118" s="588" t="s">
        <v>65</v>
      </c>
      <c r="E118" s="589">
        <v>53</v>
      </c>
      <c r="F118" s="588">
        <v>132</v>
      </c>
      <c r="G118" s="843">
        <v>728.55000000000018</v>
      </c>
      <c r="H118" s="621"/>
      <c r="I118" s="622"/>
      <c r="J118" s="623"/>
      <c r="K118" s="624"/>
      <c r="L118" s="625"/>
      <c r="M118" s="626"/>
      <c r="N118" s="627"/>
      <c r="O118" s="628"/>
      <c r="P118" s="629"/>
      <c r="Q118" s="630"/>
      <c r="R118" s="630"/>
      <c r="S118" s="631"/>
      <c r="T118" s="539"/>
      <c r="U118" s="822">
        <f t="shared" si="1"/>
        <v>0</v>
      </c>
      <c r="V118" s="151"/>
      <c r="W118" s="134"/>
      <c r="X118" s="134"/>
      <c r="Y118" s="134"/>
      <c r="Z118" s="867"/>
      <c r="AA118" s="134"/>
    </row>
    <row r="119" spans="1:27" ht="12" customHeight="1">
      <c r="A119" s="632"/>
      <c r="B119" s="126"/>
      <c r="C119" s="126"/>
      <c r="D119" s="126"/>
      <c r="E119" s="127"/>
      <c r="F119" s="126"/>
      <c r="G119" s="834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721"/>
      <c r="W119" s="134"/>
      <c r="X119" s="134"/>
      <c r="Y119" s="134"/>
      <c r="Z119" s="867"/>
      <c r="AA119" s="134"/>
    </row>
    <row r="120" spans="1:27" ht="12" hidden="1" customHeight="1">
      <c r="A120" s="522"/>
      <c r="B120" s="634" t="s">
        <v>637</v>
      </c>
      <c r="C120" s="635" t="s">
        <v>638</v>
      </c>
      <c r="D120" s="635" t="s">
        <v>514</v>
      </c>
      <c r="E120" s="636">
        <v>8</v>
      </c>
      <c r="F120" s="635">
        <v>8</v>
      </c>
      <c r="G120" s="835" t="e">
        <v>#REF!</v>
      </c>
      <c r="H120" s="607"/>
      <c r="I120" s="608"/>
      <c r="J120" s="609"/>
      <c r="K120" s="610"/>
      <c r="L120" s="611"/>
      <c r="M120" s="612"/>
      <c r="N120" s="613"/>
      <c r="O120" s="614"/>
      <c r="P120" s="615"/>
      <c r="Q120" s="616"/>
      <c r="R120" s="616"/>
      <c r="S120" s="617"/>
      <c r="T120" s="539"/>
      <c r="U120" s="822" t="e">
        <f t="shared" si="1"/>
        <v>#REF!</v>
      </c>
      <c r="V120" s="151"/>
      <c r="W120" s="134"/>
      <c r="X120" s="134"/>
      <c r="Y120" s="134"/>
      <c r="Z120" s="867"/>
      <c r="AA120" s="134"/>
    </row>
    <row r="121" spans="1:27" ht="12" hidden="1" customHeight="1">
      <c r="A121" s="522"/>
      <c r="B121" s="556" t="s">
        <v>637</v>
      </c>
      <c r="C121" s="557" t="s">
        <v>639</v>
      </c>
      <c r="D121" s="557" t="s">
        <v>56</v>
      </c>
      <c r="E121" s="558">
        <v>4</v>
      </c>
      <c r="F121" s="663">
        <v>8</v>
      </c>
      <c r="G121" s="835" t="e">
        <v>#REF!</v>
      </c>
      <c r="H121" s="544"/>
      <c r="I121" s="545"/>
      <c r="J121" s="546"/>
      <c r="K121" s="547"/>
      <c r="L121" s="548"/>
      <c r="M121" s="549"/>
      <c r="N121" s="550"/>
      <c r="O121" s="551"/>
      <c r="P121" s="552"/>
      <c r="Q121" s="553"/>
      <c r="R121" s="553"/>
      <c r="S121" s="554"/>
      <c r="T121" s="539"/>
      <c r="U121" s="822" t="e">
        <f t="shared" si="1"/>
        <v>#REF!</v>
      </c>
      <c r="V121" s="151"/>
      <c r="W121" s="134"/>
      <c r="X121" s="134"/>
      <c r="Y121" s="134"/>
      <c r="Z121" s="867"/>
      <c r="AA121" s="134"/>
    </row>
    <row r="122" spans="1:27" ht="12" hidden="1" customHeight="1">
      <c r="A122" s="522"/>
      <c r="B122" s="556" t="s">
        <v>637</v>
      </c>
      <c r="C122" s="663" t="s">
        <v>640</v>
      </c>
      <c r="D122" s="557" t="s">
        <v>56</v>
      </c>
      <c r="E122" s="558">
        <v>4</v>
      </c>
      <c r="F122" s="663">
        <v>7</v>
      </c>
      <c r="G122" s="835" t="e">
        <v>#REF!</v>
      </c>
      <c r="H122" s="544"/>
      <c r="I122" s="545"/>
      <c r="J122" s="546"/>
      <c r="K122" s="547"/>
      <c r="L122" s="548"/>
      <c r="M122" s="549"/>
      <c r="N122" s="550"/>
      <c r="O122" s="551"/>
      <c r="P122" s="552"/>
      <c r="Q122" s="553"/>
      <c r="R122" s="553"/>
      <c r="S122" s="554"/>
      <c r="T122" s="539"/>
      <c r="U122" s="822" t="e">
        <f t="shared" si="1"/>
        <v>#REF!</v>
      </c>
      <c r="V122" s="151"/>
      <c r="W122" s="134"/>
      <c r="X122" s="134"/>
      <c r="Y122" s="134"/>
      <c r="Z122" s="867"/>
      <c r="AA122" s="134"/>
    </row>
    <row r="123" spans="1:27" ht="12" hidden="1" customHeight="1">
      <c r="A123" s="522"/>
      <c r="B123" s="556" t="s">
        <v>637</v>
      </c>
      <c r="C123" s="557" t="s">
        <v>641</v>
      </c>
      <c r="D123" s="557" t="s">
        <v>270</v>
      </c>
      <c r="E123" s="558">
        <v>4</v>
      </c>
      <c r="F123" s="663">
        <v>7</v>
      </c>
      <c r="G123" s="835" t="e">
        <v>#REF!</v>
      </c>
      <c r="H123" s="544"/>
      <c r="I123" s="545"/>
      <c r="J123" s="546"/>
      <c r="K123" s="547"/>
      <c r="L123" s="548"/>
      <c r="M123" s="549"/>
      <c r="N123" s="550"/>
      <c r="O123" s="551"/>
      <c r="P123" s="552"/>
      <c r="Q123" s="553"/>
      <c r="R123" s="553"/>
      <c r="S123" s="554"/>
      <c r="T123" s="539"/>
      <c r="U123" s="822" t="e">
        <f t="shared" si="1"/>
        <v>#REF!</v>
      </c>
      <c r="V123" s="151"/>
      <c r="W123" s="134"/>
      <c r="X123" s="134"/>
      <c r="Y123" s="134"/>
      <c r="Z123" s="867"/>
      <c r="AA123" s="134"/>
    </row>
    <row r="124" spans="1:27" ht="12" hidden="1" customHeight="1">
      <c r="A124" s="522"/>
      <c r="B124" s="703" t="s">
        <v>637</v>
      </c>
      <c r="C124" s="663" t="s">
        <v>642</v>
      </c>
      <c r="D124" s="704" t="s">
        <v>270</v>
      </c>
      <c r="E124" s="722">
        <v>4</v>
      </c>
      <c r="F124" s="663">
        <v>8</v>
      </c>
      <c r="G124" s="835" t="e">
        <v>#REF!</v>
      </c>
      <c r="H124" s="544"/>
      <c r="I124" s="545"/>
      <c r="J124" s="546"/>
      <c r="K124" s="547"/>
      <c r="L124" s="548"/>
      <c r="M124" s="549"/>
      <c r="N124" s="550"/>
      <c r="O124" s="551"/>
      <c r="P124" s="552"/>
      <c r="Q124" s="553"/>
      <c r="R124" s="553"/>
      <c r="S124" s="554"/>
      <c r="T124" s="539"/>
      <c r="U124" s="822" t="e">
        <f t="shared" si="1"/>
        <v>#REF!</v>
      </c>
      <c r="V124" s="151"/>
      <c r="W124" s="134"/>
      <c r="X124" s="134"/>
      <c r="Y124" s="134"/>
      <c r="Z124" s="867"/>
      <c r="AA124" s="134"/>
    </row>
    <row r="125" spans="1:27" ht="12" hidden="1" customHeight="1">
      <c r="A125" s="522"/>
      <c r="B125" s="703" t="s">
        <v>637</v>
      </c>
      <c r="C125" s="557" t="s">
        <v>643</v>
      </c>
      <c r="D125" s="557" t="s">
        <v>60</v>
      </c>
      <c r="E125" s="558">
        <v>4</v>
      </c>
      <c r="F125" s="663">
        <v>9</v>
      </c>
      <c r="G125" s="835" t="e">
        <v>#REF!</v>
      </c>
      <c r="H125" s="528"/>
      <c r="I125" s="649"/>
      <c r="J125" s="650"/>
      <c r="K125" s="651"/>
      <c r="L125" s="652"/>
      <c r="M125" s="653"/>
      <c r="N125" s="654"/>
      <c r="O125" s="551"/>
      <c r="P125" s="552"/>
      <c r="Q125" s="553"/>
      <c r="R125" s="553"/>
      <c r="S125" s="554"/>
      <c r="T125" s="539"/>
      <c r="U125" s="822" t="e">
        <f t="shared" si="1"/>
        <v>#REF!</v>
      </c>
      <c r="V125" s="151"/>
      <c r="W125" s="134"/>
      <c r="X125" s="134"/>
      <c r="Y125" s="134"/>
      <c r="Z125" s="867"/>
      <c r="AA125" s="134"/>
    </row>
    <row r="126" spans="1:27" ht="12" hidden="1" customHeight="1">
      <c r="A126" s="522"/>
      <c r="B126" s="703" t="s">
        <v>637</v>
      </c>
      <c r="C126" s="663" t="s">
        <v>644</v>
      </c>
      <c r="D126" s="557" t="s">
        <v>60</v>
      </c>
      <c r="E126" s="558">
        <v>4</v>
      </c>
      <c r="F126" s="663">
        <v>11</v>
      </c>
      <c r="G126" s="835" t="e">
        <v>#REF!</v>
      </c>
      <c r="H126" s="528"/>
      <c r="I126" s="649"/>
      <c r="J126" s="650"/>
      <c r="K126" s="651"/>
      <c r="L126" s="652"/>
      <c r="M126" s="653"/>
      <c r="N126" s="654"/>
      <c r="O126" s="661"/>
      <c r="P126" s="536"/>
      <c r="Q126" s="537"/>
      <c r="R126" s="537"/>
      <c r="S126" s="538"/>
      <c r="T126" s="539"/>
      <c r="U126" s="822" t="e">
        <f t="shared" si="1"/>
        <v>#REF!</v>
      </c>
      <c r="V126" s="151"/>
      <c r="W126" s="134"/>
      <c r="X126" s="134"/>
      <c r="Y126" s="134"/>
      <c r="Z126" s="867"/>
      <c r="AA126" s="134"/>
    </row>
    <row r="127" spans="1:27" ht="12" hidden="1" customHeight="1">
      <c r="A127" s="522"/>
      <c r="B127" s="703" t="s">
        <v>637</v>
      </c>
      <c r="C127" s="557" t="s">
        <v>645</v>
      </c>
      <c r="D127" s="557" t="s">
        <v>522</v>
      </c>
      <c r="E127" s="558">
        <v>4</v>
      </c>
      <c r="F127" s="663">
        <v>15</v>
      </c>
      <c r="G127" s="835" t="e">
        <v>#REF!</v>
      </c>
      <c r="H127" s="528"/>
      <c r="I127" s="649"/>
      <c r="J127" s="650"/>
      <c r="K127" s="651"/>
      <c r="L127" s="652"/>
      <c r="M127" s="653"/>
      <c r="N127" s="654"/>
      <c r="O127" s="661"/>
      <c r="P127" s="536"/>
      <c r="Q127" s="537"/>
      <c r="R127" s="537"/>
      <c r="S127" s="538"/>
      <c r="T127" s="539"/>
      <c r="U127" s="822" t="e">
        <f t="shared" si="1"/>
        <v>#REF!</v>
      </c>
      <c r="V127" s="151"/>
      <c r="W127" s="134"/>
      <c r="X127" s="134"/>
      <c r="Y127" s="134"/>
      <c r="Z127" s="867"/>
      <c r="AA127" s="134"/>
    </row>
    <row r="128" spans="1:27" ht="12" hidden="1" customHeight="1">
      <c r="A128" s="522"/>
      <c r="B128" s="703" t="s">
        <v>637</v>
      </c>
      <c r="C128" s="663" t="s">
        <v>646</v>
      </c>
      <c r="D128" s="557" t="s">
        <v>522</v>
      </c>
      <c r="E128" s="558">
        <v>4</v>
      </c>
      <c r="F128" s="663">
        <v>15</v>
      </c>
      <c r="G128" s="835" t="e">
        <v>#REF!</v>
      </c>
      <c r="H128" s="528"/>
      <c r="I128" s="649"/>
      <c r="J128" s="650"/>
      <c r="K128" s="651"/>
      <c r="L128" s="652"/>
      <c r="M128" s="653"/>
      <c r="N128" s="654"/>
      <c r="O128" s="661"/>
      <c r="P128" s="536"/>
      <c r="Q128" s="537"/>
      <c r="R128" s="537"/>
      <c r="S128" s="538"/>
      <c r="T128" s="539"/>
      <c r="U128" s="822" t="e">
        <f t="shared" si="1"/>
        <v>#REF!</v>
      </c>
      <c r="V128" s="151"/>
      <c r="W128" s="134"/>
      <c r="X128" s="134"/>
      <c r="Y128" s="134"/>
      <c r="Z128" s="869"/>
      <c r="AA128" s="134"/>
    </row>
    <row r="129" spans="1:27" ht="12" hidden="1" customHeight="1">
      <c r="A129" s="522"/>
      <c r="B129" s="556" t="s">
        <v>637</v>
      </c>
      <c r="C129" s="557" t="s">
        <v>647</v>
      </c>
      <c r="D129" s="557" t="s">
        <v>501</v>
      </c>
      <c r="E129" s="558">
        <v>4</v>
      </c>
      <c r="F129" s="663">
        <v>24</v>
      </c>
      <c r="G129" s="835" t="e">
        <v>#REF!</v>
      </c>
      <c r="H129" s="528"/>
      <c r="I129" s="649"/>
      <c r="J129" s="650"/>
      <c r="K129" s="651"/>
      <c r="L129" s="652"/>
      <c r="M129" s="653"/>
      <c r="N129" s="654"/>
      <c r="O129" s="661"/>
      <c r="P129" s="536"/>
      <c r="Q129" s="537"/>
      <c r="R129" s="537"/>
      <c r="S129" s="538"/>
      <c r="T129" s="723"/>
      <c r="U129" s="822" t="e">
        <f t="shared" si="1"/>
        <v>#REF!</v>
      </c>
      <c r="V129" s="151"/>
      <c r="W129" s="134"/>
      <c r="X129" s="134"/>
      <c r="Y129" s="134"/>
      <c r="Z129" s="868"/>
      <c r="AA129" s="134"/>
    </row>
    <row r="130" spans="1:27" ht="12" hidden="1" customHeight="1">
      <c r="A130" s="522"/>
      <c r="B130" s="662" t="s">
        <v>637</v>
      </c>
      <c r="C130" s="663" t="s">
        <v>648</v>
      </c>
      <c r="D130" s="664" t="s">
        <v>526</v>
      </c>
      <c r="E130" s="665">
        <v>1</v>
      </c>
      <c r="F130" s="666">
        <v>13</v>
      </c>
      <c r="G130" s="835" t="e">
        <v>#REF!</v>
      </c>
      <c r="H130" s="680"/>
      <c r="I130" s="681"/>
      <c r="J130" s="682"/>
      <c r="K130" s="683"/>
      <c r="L130" s="684"/>
      <c r="M130" s="685"/>
      <c r="N130" s="686"/>
      <c r="O130" s="687"/>
      <c r="P130" s="688"/>
      <c r="Q130" s="689"/>
      <c r="R130" s="689"/>
      <c r="S130" s="690"/>
      <c r="T130" s="539"/>
      <c r="U130" s="822" t="e">
        <f t="shared" si="1"/>
        <v>#REF!</v>
      </c>
      <c r="V130" s="151"/>
      <c r="W130" s="134"/>
      <c r="X130" s="134"/>
      <c r="Y130" s="134"/>
      <c r="Z130" s="867"/>
      <c r="AA130" s="134"/>
    </row>
    <row r="131" spans="1:27" ht="12" hidden="1" customHeight="1">
      <c r="A131" s="522"/>
      <c r="B131" s="724" t="s">
        <v>649</v>
      </c>
      <c r="C131" s="725" t="s">
        <v>650</v>
      </c>
      <c r="D131" s="725" t="s">
        <v>65</v>
      </c>
      <c r="E131" s="726">
        <v>45</v>
      </c>
      <c r="F131" s="726">
        <v>125</v>
      </c>
      <c r="G131" s="836"/>
      <c r="H131" s="621"/>
      <c r="I131" s="622"/>
      <c r="J131" s="623"/>
      <c r="K131" s="624"/>
      <c r="L131" s="625"/>
      <c r="M131" s="626"/>
      <c r="N131" s="627"/>
      <c r="O131" s="628"/>
      <c r="P131" s="629"/>
      <c r="Q131" s="630"/>
      <c r="R131" s="630"/>
      <c r="S131" s="631"/>
      <c r="T131" s="539"/>
      <c r="U131" s="822">
        <f t="shared" si="1"/>
        <v>0</v>
      </c>
      <c r="V131" s="151"/>
      <c r="W131" s="134"/>
      <c r="X131" s="134"/>
      <c r="Y131" s="134"/>
      <c r="Z131" s="867"/>
      <c r="AA131" s="134"/>
    </row>
    <row r="132" spans="1:27" ht="12" hidden="1" customHeight="1">
      <c r="A132" s="632"/>
      <c r="B132" s="126"/>
      <c r="C132" s="126" t="e">
        <v>#VALUE!</v>
      </c>
      <c r="D132" s="126"/>
      <c r="E132" s="127"/>
      <c r="F132" s="127"/>
      <c r="G132" s="834"/>
      <c r="H132" s="209"/>
      <c r="I132" s="209"/>
      <c r="J132" s="209"/>
      <c r="K132" s="209"/>
      <c r="L132" s="209"/>
      <c r="M132" s="209"/>
      <c r="N132" s="209"/>
      <c r="O132" s="209"/>
      <c r="P132" s="209"/>
      <c r="Q132" s="209"/>
      <c r="R132" s="209"/>
      <c r="S132" s="209"/>
      <c r="T132" s="209"/>
      <c r="U132" s="822">
        <f t="shared" si="1"/>
        <v>0</v>
      </c>
      <c r="V132" s="721"/>
      <c r="W132" s="134"/>
      <c r="X132" s="134"/>
      <c r="Y132" s="134"/>
      <c r="Z132" s="867"/>
      <c r="AA132" s="134"/>
    </row>
    <row r="133" spans="1:27" ht="12" hidden="1" customHeight="1">
      <c r="A133" s="522"/>
      <c r="B133" s="634" t="s">
        <v>651</v>
      </c>
      <c r="C133" s="635" t="s">
        <v>652</v>
      </c>
      <c r="D133" s="635" t="s">
        <v>514</v>
      </c>
      <c r="E133" s="636">
        <v>10</v>
      </c>
      <c r="F133" s="635">
        <v>5</v>
      </c>
      <c r="G133" s="835" t="e">
        <v>#REF!</v>
      </c>
      <c r="H133" s="607"/>
      <c r="I133" s="608"/>
      <c r="J133" s="609"/>
      <c r="K133" s="610"/>
      <c r="L133" s="611"/>
      <c r="M133" s="612"/>
      <c r="N133" s="613"/>
      <c r="O133" s="614"/>
      <c r="P133" s="615"/>
      <c r="Q133" s="616"/>
      <c r="R133" s="616"/>
      <c r="S133" s="617"/>
      <c r="T133" s="539"/>
      <c r="U133" s="822" t="e">
        <f t="shared" si="1"/>
        <v>#REF!</v>
      </c>
      <c r="V133" s="151"/>
      <c r="W133" s="134"/>
      <c r="X133" s="134"/>
      <c r="Y133" s="134"/>
      <c r="Z133" s="867"/>
      <c r="AA133" s="134"/>
    </row>
    <row r="134" spans="1:27" ht="12" hidden="1" customHeight="1">
      <c r="A134" s="522"/>
      <c r="B134" s="556" t="s">
        <v>651</v>
      </c>
      <c r="C134" s="557" t="s">
        <v>653</v>
      </c>
      <c r="D134" s="557" t="s">
        <v>56</v>
      </c>
      <c r="E134" s="558">
        <v>4</v>
      </c>
      <c r="F134" s="663">
        <v>4</v>
      </c>
      <c r="G134" s="835" t="e">
        <v>#REF!</v>
      </c>
      <c r="H134" s="544"/>
      <c r="I134" s="545"/>
      <c r="J134" s="546"/>
      <c r="K134" s="547"/>
      <c r="L134" s="548"/>
      <c r="M134" s="549"/>
      <c r="N134" s="550"/>
      <c r="O134" s="551"/>
      <c r="P134" s="552"/>
      <c r="Q134" s="553"/>
      <c r="R134" s="553"/>
      <c r="S134" s="554"/>
      <c r="T134" s="539"/>
      <c r="U134" s="822" t="e">
        <f t="shared" si="1"/>
        <v>#REF!</v>
      </c>
      <c r="V134" s="151"/>
      <c r="W134" s="134"/>
      <c r="X134" s="134"/>
      <c r="Y134" s="134"/>
      <c r="Z134" s="867"/>
      <c r="AA134" s="134"/>
    </row>
    <row r="135" spans="1:27" ht="12" hidden="1" customHeight="1">
      <c r="A135" s="522"/>
      <c r="B135" s="556" t="s">
        <v>651</v>
      </c>
      <c r="C135" s="663" t="s">
        <v>654</v>
      </c>
      <c r="D135" s="557" t="s">
        <v>56</v>
      </c>
      <c r="E135" s="558">
        <v>4</v>
      </c>
      <c r="F135" s="663">
        <v>5</v>
      </c>
      <c r="G135" s="835" t="e">
        <v>#REF!</v>
      </c>
      <c r="H135" s="544"/>
      <c r="I135" s="545"/>
      <c r="J135" s="546"/>
      <c r="K135" s="547"/>
      <c r="L135" s="548"/>
      <c r="M135" s="549"/>
      <c r="N135" s="550"/>
      <c r="O135" s="551"/>
      <c r="P135" s="552"/>
      <c r="Q135" s="553"/>
      <c r="R135" s="553"/>
      <c r="S135" s="554"/>
      <c r="T135" s="539"/>
      <c r="U135" s="822" t="e">
        <f t="shared" si="1"/>
        <v>#REF!</v>
      </c>
      <c r="V135" s="151"/>
      <c r="W135" s="134"/>
      <c r="X135" s="134"/>
      <c r="Y135" s="134"/>
      <c r="Z135" s="867"/>
      <c r="AA135" s="134"/>
    </row>
    <row r="136" spans="1:27" ht="12" hidden="1" customHeight="1">
      <c r="A136" s="522"/>
      <c r="B136" s="556" t="s">
        <v>651</v>
      </c>
      <c r="C136" s="557" t="s">
        <v>655</v>
      </c>
      <c r="D136" s="557" t="s">
        <v>270</v>
      </c>
      <c r="E136" s="558">
        <v>4</v>
      </c>
      <c r="F136" s="663">
        <v>5</v>
      </c>
      <c r="G136" s="835" t="e">
        <v>#REF!</v>
      </c>
      <c r="H136" s="544"/>
      <c r="I136" s="545"/>
      <c r="J136" s="546"/>
      <c r="K136" s="547"/>
      <c r="L136" s="548"/>
      <c r="M136" s="549"/>
      <c r="N136" s="550"/>
      <c r="O136" s="551"/>
      <c r="P136" s="552"/>
      <c r="Q136" s="553"/>
      <c r="R136" s="553"/>
      <c r="S136" s="554"/>
      <c r="T136" s="539"/>
      <c r="U136" s="822" t="e">
        <f t="shared" ref="U136:U170" si="2">SUM(H136:Q136,S136)*G136</f>
        <v>#REF!</v>
      </c>
      <c r="V136" s="151"/>
      <c r="W136" s="134"/>
      <c r="X136" s="134"/>
      <c r="Y136" s="134"/>
      <c r="Z136" s="867"/>
      <c r="AA136" s="134"/>
    </row>
    <row r="137" spans="1:27" ht="12" hidden="1" customHeight="1">
      <c r="A137" s="522"/>
      <c r="B137" s="556" t="s">
        <v>651</v>
      </c>
      <c r="C137" s="663" t="s">
        <v>656</v>
      </c>
      <c r="D137" s="704" t="s">
        <v>270</v>
      </c>
      <c r="E137" s="722">
        <v>4</v>
      </c>
      <c r="F137" s="663">
        <v>6</v>
      </c>
      <c r="G137" s="835" t="e">
        <v>#REF!</v>
      </c>
      <c r="H137" s="544"/>
      <c r="I137" s="545"/>
      <c r="J137" s="546"/>
      <c r="K137" s="547"/>
      <c r="L137" s="548"/>
      <c r="M137" s="549"/>
      <c r="N137" s="550"/>
      <c r="O137" s="551"/>
      <c r="P137" s="552"/>
      <c r="Q137" s="553"/>
      <c r="R137" s="553"/>
      <c r="S137" s="554"/>
      <c r="T137" s="539"/>
      <c r="U137" s="822" t="e">
        <f t="shared" si="2"/>
        <v>#REF!</v>
      </c>
      <c r="V137" s="151"/>
      <c r="W137" s="134"/>
      <c r="X137" s="134"/>
      <c r="Y137" s="134"/>
      <c r="Z137" s="867"/>
      <c r="AA137" s="134"/>
    </row>
    <row r="138" spans="1:27" ht="12" hidden="1" customHeight="1">
      <c r="A138" s="522"/>
      <c r="B138" s="556" t="s">
        <v>651</v>
      </c>
      <c r="C138" s="557" t="s">
        <v>657</v>
      </c>
      <c r="D138" s="557" t="s">
        <v>60</v>
      </c>
      <c r="E138" s="558">
        <v>4</v>
      </c>
      <c r="F138" s="663">
        <v>6</v>
      </c>
      <c r="G138" s="835" t="e">
        <v>#REF!</v>
      </c>
      <c r="H138" s="528"/>
      <c r="I138" s="649"/>
      <c r="J138" s="650"/>
      <c r="K138" s="651"/>
      <c r="L138" s="652"/>
      <c r="M138" s="653"/>
      <c r="N138" s="654"/>
      <c r="O138" s="551"/>
      <c r="P138" s="552"/>
      <c r="Q138" s="553"/>
      <c r="R138" s="553"/>
      <c r="S138" s="554"/>
      <c r="T138" s="539"/>
      <c r="U138" s="822" t="e">
        <f t="shared" si="2"/>
        <v>#REF!</v>
      </c>
      <c r="V138" s="151"/>
      <c r="W138" s="134"/>
      <c r="X138" s="134"/>
      <c r="Y138" s="134"/>
      <c r="Z138" s="867"/>
      <c r="AA138" s="134"/>
    </row>
    <row r="139" spans="1:27" ht="12" hidden="1" customHeight="1">
      <c r="A139" s="522"/>
      <c r="B139" s="556" t="s">
        <v>651</v>
      </c>
      <c r="C139" s="663" t="s">
        <v>658</v>
      </c>
      <c r="D139" s="557" t="s">
        <v>60</v>
      </c>
      <c r="E139" s="558">
        <v>4</v>
      </c>
      <c r="F139" s="663">
        <v>11</v>
      </c>
      <c r="G139" s="835" t="e">
        <v>#REF!</v>
      </c>
      <c r="H139" s="528"/>
      <c r="I139" s="649"/>
      <c r="J139" s="650"/>
      <c r="K139" s="651"/>
      <c r="L139" s="652"/>
      <c r="M139" s="653"/>
      <c r="N139" s="654"/>
      <c r="O139" s="661"/>
      <c r="P139" s="536"/>
      <c r="Q139" s="537"/>
      <c r="R139" s="537"/>
      <c r="S139" s="538"/>
      <c r="T139" s="539"/>
      <c r="U139" s="822" t="e">
        <f t="shared" si="2"/>
        <v>#REF!</v>
      </c>
      <c r="V139" s="151"/>
      <c r="W139" s="134"/>
      <c r="X139" s="134"/>
      <c r="Y139" s="134"/>
      <c r="Z139" s="867"/>
      <c r="AA139" s="134"/>
    </row>
    <row r="140" spans="1:27" ht="12" hidden="1" customHeight="1">
      <c r="A140" s="522"/>
      <c r="B140" s="556" t="s">
        <v>651</v>
      </c>
      <c r="C140" s="557" t="s">
        <v>659</v>
      </c>
      <c r="D140" s="557" t="s">
        <v>522</v>
      </c>
      <c r="E140" s="558">
        <v>4</v>
      </c>
      <c r="F140" s="663">
        <v>10</v>
      </c>
      <c r="G140" s="835" t="e">
        <v>#REF!</v>
      </c>
      <c r="H140" s="528"/>
      <c r="I140" s="649"/>
      <c r="J140" s="650"/>
      <c r="K140" s="651"/>
      <c r="L140" s="652"/>
      <c r="M140" s="653"/>
      <c r="N140" s="654"/>
      <c r="O140" s="661"/>
      <c r="P140" s="536"/>
      <c r="Q140" s="537"/>
      <c r="R140" s="537"/>
      <c r="S140" s="538"/>
      <c r="T140" s="539"/>
      <c r="U140" s="822" t="e">
        <f t="shared" si="2"/>
        <v>#REF!</v>
      </c>
      <c r="V140" s="151"/>
      <c r="W140" s="134"/>
      <c r="X140" s="134"/>
      <c r="Y140" s="134"/>
      <c r="Z140" s="869"/>
      <c r="AA140" s="134"/>
    </row>
    <row r="141" spans="1:27" ht="12" hidden="1" customHeight="1">
      <c r="A141" s="522"/>
      <c r="B141" s="556" t="s">
        <v>651</v>
      </c>
      <c r="C141" s="663" t="s">
        <v>660</v>
      </c>
      <c r="D141" s="557" t="s">
        <v>522</v>
      </c>
      <c r="E141" s="558">
        <v>4</v>
      </c>
      <c r="F141" s="663">
        <v>15</v>
      </c>
      <c r="G141" s="835" t="e">
        <v>#REF!</v>
      </c>
      <c r="H141" s="528"/>
      <c r="I141" s="649"/>
      <c r="J141" s="650"/>
      <c r="K141" s="651"/>
      <c r="L141" s="652"/>
      <c r="M141" s="653"/>
      <c r="N141" s="654"/>
      <c r="O141" s="661"/>
      <c r="P141" s="536"/>
      <c r="Q141" s="537"/>
      <c r="R141" s="537"/>
      <c r="S141" s="538"/>
      <c r="T141" s="539"/>
      <c r="U141" s="822" t="e">
        <f t="shared" si="2"/>
        <v>#REF!</v>
      </c>
      <c r="V141" s="151"/>
      <c r="W141" s="134"/>
      <c r="X141" s="134"/>
      <c r="Y141" s="134"/>
      <c r="Z141" s="867"/>
      <c r="AA141" s="134"/>
    </row>
    <row r="142" spans="1:27" ht="12" hidden="1" customHeight="1">
      <c r="A142" s="522"/>
      <c r="B142" s="556" t="s">
        <v>651</v>
      </c>
      <c r="C142" s="557" t="s">
        <v>661</v>
      </c>
      <c r="D142" s="557" t="s">
        <v>501</v>
      </c>
      <c r="E142" s="558">
        <v>4</v>
      </c>
      <c r="F142" s="663">
        <v>16</v>
      </c>
      <c r="G142" s="835" t="e">
        <v>#REF!</v>
      </c>
      <c r="H142" s="528"/>
      <c r="I142" s="649"/>
      <c r="J142" s="650"/>
      <c r="K142" s="651"/>
      <c r="L142" s="652"/>
      <c r="M142" s="653"/>
      <c r="N142" s="654"/>
      <c r="O142" s="661"/>
      <c r="P142" s="536"/>
      <c r="Q142" s="537"/>
      <c r="R142" s="537"/>
      <c r="S142" s="538"/>
      <c r="T142" s="539"/>
      <c r="U142" s="822" t="e">
        <f t="shared" si="2"/>
        <v>#REF!</v>
      </c>
      <c r="V142" s="151"/>
      <c r="W142" s="134"/>
      <c r="X142" s="134"/>
      <c r="Y142" s="134"/>
      <c r="Z142" s="867"/>
      <c r="AA142" s="134"/>
    </row>
    <row r="143" spans="1:27" ht="12" hidden="1" customHeight="1">
      <c r="A143" s="522"/>
      <c r="B143" s="727" t="s">
        <v>651</v>
      </c>
      <c r="C143" s="663" t="s">
        <v>662</v>
      </c>
      <c r="D143" s="664" t="s">
        <v>526</v>
      </c>
      <c r="E143" s="665">
        <v>1</v>
      </c>
      <c r="F143" s="666">
        <v>8</v>
      </c>
      <c r="G143" s="835" t="e">
        <v>#REF!</v>
      </c>
      <c r="H143" s="680"/>
      <c r="I143" s="681"/>
      <c r="J143" s="682"/>
      <c r="K143" s="683"/>
      <c r="L143" s="684"/>
      <c r="M143" s="685"/>
      <c r="N143" s="686"/>
      <c r="O143" s="687"/>
      <c r="P143" s="688"/>
      <c r="Q143" s="689"/>
      <c r="R143" s="689"/>
      <c r="S143" s="690"/>
      <c r="T143" s="539"/>
      <c r="U143" s="822" t="e">
        <f t="shared" si="2"/>
        <v>#REF!</v>
      </c>
      <c r="V143" s="151"/>
      <c r="W143" s="134"/>
      <c r="X143" s="134"/>
      <c r="Y143" s="134"/>
      <c r="Z143" s="867"/>
      <c r="AA143" s="134"/>
    </row>
    <row r="144" spans="1:27" ht="12" hidden="1" customHeight="1">
      <c r="A144" s="522"/>
      <c r="B144" s="724" t="s">
        <v>663</v>
      </c>
      <c r="C144" s="725" t="s">
        <v>664</v>
      </c>
      <c r="D144" s="725" t="s">
        <v>65</v>
      </c>
      <c r="E144" s="726">
        <v>47</v>
      </c>
      <c r="F144" s="726">
        <v>91</v>
      </c>
      <c r="G144" s="836"/>
      <c r="H144" s="621"/>
      <c r="I144" s="622"/>
      <c r="J144" s="623"/>
      <c r="K144" s="624"/>
      <c r="L144" s="625"/>
      <c r="M144" s="626"/>
      <c r="N144" s="627"/>
      <c r="O144" s="628"/>
      <c r="P144" s="629"/>
      <c r="Q144" s="630"/>
      <c r="R144" s="630"/>
      <c r="S144" s="631"/>
      <c r="T144" s="539"/>
      <c r="U144" s="822">
        <f t="shared" si="2"/>
        <v>0</v>
      </c>
      <c r="V144" s="151"/>
      <c r="W144" s="134"/>
      <c r="X144" s="134"/>
      <c r="Y144" s="134"/>
      <c r="Z144" s="867"/>
      <c r="AA144" s="134"/>
    </row>
    <row r="145" spans="1:27" ht="12" hidden="1" customHeight="1">
      <c r="A145" s="632"/>
      <c r="B145" s="126"/>
      <c r="C145" s="126" t="e">
        <v>#VALUE!</v>
      </c>
      <c r="D145" s="126"/>
      <c r="E145" s="127"/>
      <c r="F145" s="127"/>
      <c r="G145" s="834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822">
        <f t="shared" si="2"/>
        <v>0</v>
      </c>
      <c r="V145" s="721"/>
      <c r="W145" s="134"/>
      <c r="X145" s="134"/>
      <c r="Y145" s="134"/>
      <c r="Z145" s="867"/>
      <c r="AA145" s="134"/>
    </row>
    <row r="146" spans="1:27" ht="12" hidden="1" customHeight="1">
      <c r="A146" s="522"/>
      <c r="B146" s="634" t="s">
        <v>665</v>
      </c>
      <c r="C146" s="635" t="s">
        <v>666</v>
      </c>
      <c r="D146" s="635" t="s">
        <v>514</v>
      </c>
      <c r="E146" s="636">
        <v>8</v>
      </c>
      <c r="F146" s="635">
        <v>4</v>
      </c>
      <c r="G146" s="835" t="e">
        <v>#REF!</v>
      </c>
      <c r="H146" s="607"/>
      <c r="I146" s="608"/>
      <c r="J146" s="609"/>
      <c r="K146" s="610"/>
      <c r="L146" s="611"/>
      <c r="M146" s="612"/>
      <c r="N146" s="613"/>
      <c r="O146" s="614"/>
      <c r="P146" s="615"/>
      <c r="Q146" s="616"/>
      <c r="R146" s="616"/>
      <c r="S146" s="617"/>
      <c r="T146" s="539"/>
      <c r="U146" s="822" t="e">
        <f t="shared" si="2"/>
        <v>#REF!</v>
      </c>
      <c r="V146" s="151"/>
      <c r="W146" s="134"/>
      <c r="X146" s="134"/>
      <c r="Y146" s="134"/>
      <c r="Z146" s="867"/>
      <c r="AA146" s="134"/>
    </row>
    <row r="147" spans="1:27" ht="12" hidden="1" customHeight="1">
      <c r="A147" s="522"/>
      <c r="B147" s="556" t="s">
        <v>665</v>
      </c>
      <c r="C147" s="557" t="s">
        <v>667</v>
      </c>
      <c r="D147" s="557" t="s">
        <v>56</v>
      </c>
      <c r="E147" s="558">
        <v>4</v>
      </c>
      <c r="F147" s="663">
        <v>4</v>
      </c>
      <c r="G147" s="835" t="e">
        <v>#REF!</v>
      </c>
      <c r="H147" s="544"/>
      <c r="I147" s="545"/>
      <c r="J147" s="546"/>
      <c r="K147" s="547"/>
      <c r="L147" s="548"/>
      <c r="M147" s="549"/>
      <c r="N147" s="550"/>
      <c r="O147" s="551"/>
      <c r="P147" s="552"/>
      <c r="Q147" s="553"/>
      <c r="R147" s="553"/>
      <c r="S147" s="554"/>
      <c r="T147" s="539"/>
      <c r="U147" s="822" t="e">
        <f t="shared" si="2"/>
        <v>#REF!</v>
      </c>
      <c r="V147" s="151"/>
      <c r="W147" s="134"/>
      <c r="X147" s="134"/>
      <c r="Y147" s="134"/>
      <c r="Z147" s="867"/>
      <c r="AA147" s="134"/>
    </row>
    <row r="148" spans="1:27" ht="12" hidden="1" customHeight="1">
      <c r="A148" s="522"/>
      <c r="B148" s="556" t="s">
        <v>665</v>
      </c>
      <c r="C148" s="663" t="s">
        <v>668</v>
      </c>
      <c r="D148" s="557" t="s">
        <v>270</v>
      </c>
      <c r="E148" s="558">
        <v>4</v>
      </c>
      <c r="F148" s="663">
        <v>5</v>
      </c>
      <c r="G148" s="835" t="e">
        <v>#REF!</v>
      </c>
      <c r="H148" s="544"/>
      <c r="I148" s="545"/>
      <c r="J148" s="546"/>
      <c r="K148" s="547"/>
      <c r="L148" s="548"/>
      <c r="M148" s="549"/>
      <c r="N148" s="550"/>
      <c r="O148" s="551"/>
      <c r="P148" s="552"/>
      <c r="Q148" s="553"/>
      <c r="R148" s="553"/>
      <c r="S148" s="554"/>
      <c r="T148" s="539"/>
      <c r="U148" s="822" t="e">
        <f t="shared" si="2"/>
        <v>#REF!</v>
      </c>
      <c r="V148" s="151"/>
      <c r="W148" s="134"/>
      <c r="X148" s="134"/>
      <c r="Y148" s="134"/>
      <c r="Z148" s="867"/>
      <c r="AA148" s="134"/>
    </row>
    <row r="149" spans="1:27" ht="12" hidden="1" customHeight="1">
      <c r="A149" s="522"/>
      <c r="B149" s="556" t="s">
        <v>665</v>
      </c>
      <c r="C149" s="557" t="s">
        <v>669</v>
      </c>
      <c r="D149" s="557" t="s">
        <v>60</v>
      </c>
      <c r="E149" s="558">
        <v>4</v>
      </c>
      <c r="F149" s="663">
        <v>6</v>
      </c>
      <c r="G149" s="835" t="e">
        <v>#REF!</v>
      </c>
      <c r="H149" s="544"/>
      <c r="I149" s="545"/>
      <c r="J149" s="546"/>
      <c r="K149" s="547"/>
      <c r="L149" s="548"/>
      <c r="M149" s="549"/>
      <c r="N149" s="550"/>
      <c r="O149" s="551"/>
      <c r="P149" s="552"/>
      <c r="Q149" s="553"/>
      <c r="R149" s="553"/>
      <c r="S149" s="554"/>
      <c r="T149" s="539"/>
      <c r="U149" s="822" t="e">
        <f t="shared" si="2"/>
        <v>#REF!</v>
      </c>
      <c r="V149" s="151"/>
      <c r="W149" s="134"/>
      <c r="X149" s="134"/>
      <c r="Y149" s="134"/>
      <c r="Z149" s="867"/>
      <c r="AA149" s="134"/>
    </row>
    <row r="150" spans="1:27" ht="12" hidden="1" customHeight="1">
      <c r="A150" s="522"/>
      <c r="B150" s="703" t="s">
        <v>665</v>
      </c>
      <c r="C150" s="663" t="s">
        <v>670</v>
      </c>
      <c r="D150" s="704" t="s">
        <v>522</v>
      </c>
      <c r="E150" s="722">
        <v>4</v>
      </c>
      <c r="F150" s="663">
        <v>12</v>
      </c>
      <c r="G150" s="835" t="e">
        <v>#REF!</v>
      </c>
      <c r="H150" s="544"/>
      <c r="I150" s="545"/>
      <c r="J150" s="546"/>
      <c r="K150" s="547"/>
      <c r="L150" s="548"/>
      <c r="M150" s="549"/>
      <c r="N150" s="550"/>
      <c r="O150" s="551"/>
      <c r="P150" s="552"/>
      <c r="Q150" s="553"/>
      <c r="R150" s="553"/>
      <c r="S150" s="554"/>
      <c r="T150" s="539"/>
      <c r="U150" s="822" t="e">
        <f t="shared" si="2"/>
        <v>#REF!</v>
      </c>
      <c r="V150" s="151"/>
      <c r="W150" s="134"/>
      <c r="X150" s="134"/>
      <c r="Y150" s="134"/>
      <c r="Z150" s="867"/>
      <c r="AA150" s="134"/>
    </row>
    <row r="151" spans="1:27" ht="12" hidden="1" customHeight="1">
      <c r="A151" s="522"/>
      <c r="B151" s="703" t="s">
        <v>665</v>
      </c>
      <c r="C151" s="557" t="s">
        <v>671</v>
      </c>
      <c r="D151" s="557" t="s">
        <v>501</v>
      </c>
      <c r="E151" s="558">
        <v>1</v>
      </c>
      <c r="F151" s="663">
        <v>6</v>
      </c>
      <c r="G151" s="835" t="e">
        <v>#REF!</v>
      </c>
      <c r="H151" s="528"/>
      <c r="I151" s="649"/>
      <c r="J151" s="650"/>
      <c r="K151" s="651"/>
      <c r="L151" s="652"/>
      <c r="M151" s="653"/>
      <c r="N151" s="654"/>
      <c r="O151" s="551"/>
      <c r="P151" s="552"/>
      <c r="Q151" s="553"/>
      <c r="R151" s="553"/>
      <c r="S151" s="554"/>
      <c r="T151" s="539"/>
      <c r="U151" s="822" t="e">
        <f t="shared" si="2"/>
        <v>#REF!</v>
      </c>
      <c r="V151" s="151"/>
      <c r="W151" s="134"/>
      <c r="X151" s="134"/>
      <c r="Y151" s="134"/>
      <c r="Z151" s="867"/>
      <c r="AA151" s="134"/>
    </row>
    <row r="152" spans="1:27" ht="12" hidden="1" customHeight="1">
      <c r="A152" s="522"/>
      <c r="B152" s="703" t="s">
        <v>665</v>
      </c>
      <c r="C152" s="663" t="s">
        <v>672</v>
      </c>
      <c r="D152" s="557" t="s">
        <v>526</v>
      </c>
      <c r="E152" s="558">
        <v>1</v>
      </c>
      <c r="F152" s="663">
        <v>7</v>
      </c>
      <c r="G152" s="835" t="e">
        <v>#REF!</v>
      </c>
      <c r="H152" s="528"/>
      <c r="I152" s="649"/>
      <c r="J152" s="650"/>
      <c r="K152" s="651"/>
      <c r="L152" s="652"/>
      <c r="M152" s="653"/>
      <c r="N152" s="654"/>
      <c r="O152" s="661"/>
      <c r="P152" s="536"/>
      <c r="Q152" s="537"/>
      <c r="R152" s="537"/>
      <c r="S152" s="538"/>
      <c r="T152" s="539"/>
      <c r="U152" s="822" t="e">
        <f t="shared" si="2"/>
        <v>#REF!</v>
      </c>
      <c r="V152" s="151"/>
      <c r="W152" s="134"/>
      <c r="X152" s="134"/>
      <c r="Y152" s="134"/>
      <c r="Z152" s="869"/>
      <c r="AA152" s="134"/>
    </row>
    <row r="153" spans="1:27" ht="12" hidden="1" customHeight="1">
      <c r="A153" s="522"/>
      <c r="B153" s="703" t="s">
        <v>665</v>
      </c>
      <c r="C153" s="557" t="s">
        <v>673</v>
      </c>
      <c r="D153" s="557" t="s">
        <v>634</v>
      </c>
      <c r="E153" s="558">
        <v>1</v>
      </c>
      <c r="F153" s="663">
        <v>11</v>
      </c>
      <c r="G153" s="835" t="e">
        <v>#REF!</v>
      </c>
      <c r="H153" s="528"/>
      <c r="I153" s="649"/>
      <c r="J153" s="650"/>
      <c r="K153" s="651"/>
      <c r="L153" s="652"/>
      <c r="M153" s="653"/>
      <c r="N153" s="654"/>
      <c r="O153" s="661"/>
      <c r="P153" s="536"/>
      <c r="Q153" s="537"/>
      <c r="R153" s="537"/>
      <c r="S153" s="538"/>
      <c r="T153" s="539"/>
      <c r="U153" s="822" t="e">
        <f t="shared" si="2"/>
        <v>#REF!</v>
      </c>
      <c r="V153" s="151"/>
      <c r="W153" s="134"/>
      <c r="X153" s="134"/>
      <c r="Y153" s="134"/>
      <c r="Z153" s="867"/>
      <c r="AA153" s="134"/>
    </row>
    <row r="154" spans="1:27" ht="12" hidden="1" customHeight="1">
      <c r="A154" s="522"/>
      <c r="B154" s="724" t="s">
        <v>674</v>
      </c>
      <c r="C154" s="725" t="s">
        <v>675</v>
      </c>
      <c r="D154" s="725" t="s">
        <v>65</v>
      </c>
      <c r="E154" s="726">
        <v>27</v>
      </c>
      <c r="F154" s="726">
        <v>55</v>
      </c>
      <c r="G154" s="836"/>
      <c r="H154" s="621"/>
      <c r="I154" s="622"/>
      <c r="J154" s="623"/>
      <c r="K154" s="624"/>
      <c r="L154" s="625"/>
      <c r="M154" s="626"/>
      <c r="N154" s="627"/>
      <c r="O154" s="628"/>
      <c r="P154" s="629"/>
      <c r="Q154" s="630"/>
      <c r="R154" s="630"/>
      <c r="S154" s="631"/>
      <c r="T154" s="539"/>
      <c r="U154" s="822">
        <f t="shared" si="2"/>
        <v>0</v>
      </c>
      <c r="V154" s="151"/>
      <c r="W154" s="134"/>
      <c r="X154" s="134"/>
      <c r="Y154" s="134"/>
      <c r="Z154" s="867"/>
      <c r="AA154" s="134"/>
    </row>
    <row r="155" spans="1:27" ht="12" customHeight="1" thickBot="1">
      <c r="A155" s="632"/>
      <c r="B155" s="728"/>
      <c r="C155" s="728"/>
      <c r="D155" s="728"/>
      <c r="E155" s="729"/>
      <c r="F155" s="728"/>
      <c r="G155" s="837"/>
      <c r="H155" s="730"/>
      <c r="I155" s="730"/>
      <c r="J155" s="730"/>
      <c r="K155" s="730"/>
      <c r="L155" s="730"/>
      <c r="M155" s="730"/>
      <c r="N155" s="730"/>
      <c r="O155" s="730"/>
      <c r="P155" s="730"/>
      <c r="Q155" s="730"/>
      <c r="R155" s="730"/>
      <c r="S155" s="730"/>
      <c r="T155" s="209"/>
      <c r="U155" s="209"/>
      <c r="V155" s="151"/>
      <c r="W155" s="134"/>
      <c r="X155" s="134"/>
      <c r="Y155" s="134"/>
      <c r="Z155" s="867"/>
      <c r="AA155" s="134"/>
    </row>
    <row r="156" spans="1:27" ht="12" customHeight="1" thickBot="1">
      <c r="A156" s="555"/>
      <c r="B156" s="604" t="s">
        <v>676</v>
      </c>
      <c r="C156" s="605" t="s">
        <v>677</v>
      </c>
      <c r="D156" s="605" t="s">
        <v>56</v>
      </c>
      <c r="E156" s="606">
        <v>4</v>
      </c>
      <c r="F156" s="605"/>
      <c r="G156" s="527">
        <v>21.36</v>
      </c>
      <c r="H156" s="637"/>
      <c r="I156" s="638"/>
      <c r="J156" s="639"/>
      <c r="K156" s="640"/>
      <c r="L156" s="641"/>
      <c r="M156" s="642"/>
      <c r="N156" s="643"/>
      <c r="O156" s="731"/>
      <c r="P156" s="645"/>
      <c r="Q156" s="646"/>
      <c r="R156" s="646"/>
      <c r="S156" s="647"/>
      <c r="T156" s="571"/>
      <c r="U156" s="822">
        <f t="shared" si="2"/>
        <v>0</v>
      </c>
      <c r="V156" s="151"/>
      <c r="W156" s="134"/>
      <c r="X156" s="134"/>
      <c r="Y156" s="134"/>
      <c r="Z156" s="867"/>
      <c r="AA156" s="134"/>
    </row>
    <row r="157" spans="1:27" ht="12" customHeight="1" thickBot="1">
      <c r="A157" s="555"/>
      <c r="B157" s="540" t="s">
        <v>676</v>
      </c>
      <c r="C157" s="524" t="s">
        <v>678</v>
      </c>
      <c r="D157" s="541" t="s">
        <v>270</v>
      </c>
      <c r="E157" s="542">
        <v>4</v>
      </c>
      <c r="F157" s="524"/>
      <c r="G157" s="527">
        <v>40.08</v>
      </c>
      <c r="H157" s="560"/>
      <c r="I157" s="561"/>
      <c r="J157" s="562"/>
      <c r="K157" s="563"/>
      <c r="L157" s="564"/>
      <c r="M157" s="565"/>
      <c r="N157" s="566"/>
      <c r="O157" s="567"/>
      <c r="P157" s="568"/>
      <c r="Q157" s="569"/>
      <c r="R157" s="569"/>
      <c r="S157" s="570"/>
      <c r="T157" s="571"/>
      <c r="U157" s="822">
        <f t="shared" si="2"/>
        <v>0</v>
      </c>
      <c r="V157" s="151"/>
      <c r="W157" s="134"/>
      <c r="X157" s="134"/>
      <c r="Y157" s="134"/>
      <c r="Z157" s="867"/>
      <c r="AA157" s="134"/>
    </row>
    <row r="158" spans="1:27" ht="12" customHeight="1" thickBot="1">
      <c r="A158" s="555"/>
      <c r="B158" s="540" t="s">
        <v>676</v>
      </c>
      <c r="C158" s="524" t="s">
        <v>679</v>
      </c>
      <c r="D158" s="573" t="s">
        <v>60</v>
      </c>
      <c r="E158" s="574">
        <v>4</v>
      </c>
      <c r="F158" s="524"/>
      <c r="G158" s="527">
        <v>45.8</v>
      </c>
      <c r="H158" s="560"/>
      <c r="I158" s="561"/>
      <c r="J158" s="562"/>
      <c r="K158" s="563"/>
      <c r="L158" s="564"/>
      <c r="M158" s="565"/>
      <c r="N158" s="566"/>
      <c r="O158" s="567"/>
      <c r="P158" s="568"/>
      <c r="Q158" s="569"/>
      <c r="R158" s="569"/>
      <c r="S158" s="570"/>
      <c r="T158" s="571"/>
      <c r="U158" s="822">
        <f t="shared" si="2"/>
        <v>0</v>
      </c>
      <c r="V158" s="151"/>
      <c r="W158" s="134"/>
      <c r="X158" s="134"/>
      <c r="Y158" s="134"/>
      <c r="Z158" s="867"/>
      <c r="AA158" s="134"/>
    </row>
    <row r="159" spans="1:27" ht="12" customHeight="1" thickBot="1">
      <c r="A159" s="555"/>
      <c r="B159" s="540" t="s">
        <v>676</v>
      </c>
      <c r="C159" s="524" t="s">
        <v>680</v>
      </c>
      <c r="D159" s="541" t="s">
        <v>522</v>
      </c>
      <c r="E159" s="542">
        <v>4</v>
      </c>
      <c r="F159" s="524"/>
      <c r="G159" s="527">
        <v>94.1</v>
      </c>
      <c r="H159" s="732"/>
      <c r="I159" s="733"/>
      <c r="J159" s="734"/>
      <c r="K159" s="735"/>
      <c r="L159" s="736"/>
      <c r="M159" s="737"/>
      <c r="N159" s="738"/>
      <c r="O159" s="567"/>
      <c r="P159" s="568"/>
      <c r="Q159" s="569"/>
      <c r="R159" s="569"/>
      <c r="S159" s="570"/>
      <c r="T159" s="571"/>
      <c r="U159" s="822">
        <f t="shared" si="2"/>
        <v>0</v>
      </c>
      <c r="V159" s="151"/>
      <c r="W159" s="134"/>
      <c r="X159" s="134"/>
      <c r="Y159" s="134"/>
      <c r="Z159" s="867"/>
      <c r="AA159" s="134"/>
    </row>
    <row r="160" spans="1:27" ht="12" customHeight="1" thickBot="1">
      <c r="A160" s="555"/>
      <c r="B160" s="540" t="s">
        <v>676</v>
      </c>
      <c r="C160" s="524" t="s">
        <v>681</v>
      </c>
      <c r="D160" s="541" t="s">
        <v>682</v>
      </c>
      <c r="E160" s="542">
        <v>4</v>
      </c>
      <c r="F160" s="524"/>
      <c r="G160" s="527">
        <v>167.01</v>
      </c>
      <c r="H160" s="732"/>
      <c r="I160" s="733"/>
      <c r="J160" s="734"/>
      <c r="K160" s="735"/>
      <c r="L160" s="736"/>
      <c r="M160" s="737"/>
      <c r="N160" s="738"/>
      <c r="O160" s="739"/>
      <c r="P160" s="740"/>
      <c r="Q160" s="741"/>
      <c r="R160" s="741"/>
      <c r="S160" s="742"/>
      <c r="T160" s="571"/>
      <c r="U160" s="822">
        <f t="shared" si="2"/>
        <v>0</v>
      </c>
      <c r="V160" s="151"/>
      <c r="W160" s="134"/>
      <c r="X160" s="134"/>
      <c r="Y160" s="134"/>
      <c r="Z160" s="867"/>
      <c r="AA160" s="134"/>
    </row>
    <row r="161" spans="1:27" ht="12" customHeight="1" thickBot="1">
      <c r="A161" s="555"/>
      <c r="B161" s="540" t="s">
        <v>676</v>
      </c>
      <c r="C161" s="524" t="s">
        <v>683</v>
      </c>
      <c r="D161" s="541" t="s">
        <v>684</v>
      </c>
      <c r="E161" s="542">
        <v>1</v>
      </c>
      <c r="F161" s="524"/>
      <c r="G161" s="527">
        <v>59.93</v>
      </c>
      <c r="H161" s="732"/>
      <c r="I161" s="733"/>
      <c r="J161" s="734"/>
      <c r="K161" s="735"/>
      <c r="L161" s="736"/>
      <c r="M161" s="653"/>
      <c r="N161" s="738"/>
      <c r="O161" s="739"/>
      <c r="P161" s="740"/>
      <c r="Q161" s="741"/>
      <c r="R161" s="741"/>
      <c r="S161" s="742"/>
      <c r="T161" s="571"/>
      <c r="U161" s="822">
        <f t="shared" si="2"/>
        <v>0</v>
      </c>
      <c r="V161" s="151"/>
      <c r="W161" s="134"/>
      <c r="X161" s="134"/>
      <c r="Y161" s="134"/>
      <c r="Z161" s="867"/>
      <c r="AA161" s="134"/>
    </row>
    <row r="162" spans="1:27" ht="12" customHeight="1" thickBot="1">
      <c r="A162" s="555"/>
      <c r="B162" s="587" t="s">
        <v>685</v>
      </c>
      <c r="C162" s="588" t="s">
        <v>686</v>
      </c>
      <c r="D162" s="588" t="s">
        <v>65</v>
      </c>
      <c r="E162" s="589">
        <v>21</v>
      </c>
      <c r="F162" s="589"/>
      <c r="G162" s="843">
        <v>428.28</v>
      </c>
      <c r="H162" s="743"/>
      <c r="I162" s="744"/>
      <c r="J162" s="745"/>
      <c r="K162" s="746"/>
      <c r="L162" s="747"/>
      <c r="M162" s="748"/>
      <c r="N162" s="749"/>
      <c r="O162" s="750"/>
      <c r="P162" s="751"/>
      <c r="Q162" s="752"/>
      <c r="R162" s="752"/>
      <c r="S162" s="753"/>
      <c r="T162" s="571"/>
      <c r="U162" s="822">
        <f t="shared" si="2"/>
        <v>0</v>
      </c>
      <c r="V162" s="151"/>
      <c r="W162" s="134"/>
      <c r="X162" s="134"/>
      <c r="Y162" s="134"/>
      <c r="Z162" s="867"/>
      <c r="AA162" s="134"/>
    </row>
    <row r="163" spans="1:27" ht="12" customHeight="1" thickBot="1">
      <c r="A163" s="555"/>
      <c r="B163" s="754"/>
      <c r="C163" s="754"/>
      <c r="D163" s="754"/>
      <c r="E163" s="755"/>
      <c r="F163" s="755"/>
      <c r="G163" s="838"/>
      <c r="H163" s="756"/>
      <c r="I163" s="757"/>
      <c r="J163" s="758"/>
      <c r="K163" s="759"/>
      <c r="L163" s="760"/>
      <c r="M163" s="761"/>
      <c r="N163" s="762"/>
      <c r="O163" s="763"/>
      <c r="P163" s="666"/>
      <c r="Q163" s="666"/>
      <c r="R163" s="666"/>
      <c r="S163" s="666"/>
      <c r="T163" s="764"/>
      <c r="U163" s="209"/>
      <c r="V163" s="202"/>
      <c r="W163" s="134"/>
      <c r="X163" s="134"/>
      <c r="Y163" s="134"/>
      <c r="Z163" s="868"/>
      <c r="AA163" s="134"/>
    </row>
    <row r="164" spans="1:27" ht="12" customHeight="1" thickBot="1">
      <c r="A164" s="555"/>
      <c r="B164" s="604" t="s">
        <v>687</v>
      </c>
      <c r="C164" s="605" t="s">
        <v>688</v>
      </c>
      <c r="D164" s="605" t="s">
        <v>56</v>
      </c>
      <c r="E164" s="606">
        <v>10</v>
      </c>
      <c r="F164" s="605"/>
      <c r="G164" s="527">
        <v>42.53</v>
      </c>
      <c r="H164" s="637"/>
      <c r="I164" s="638"/>
      <c r="J164" s="639"/>
      <c r="K164" s="640"/>
      <c r="L164" s="641"/>
      <c r="M164" s="642"/>
      <c r="N164" s="643"/>
      <c r="O164" s="731"/>
      <c r="P164" s="645"/>
      <c r="Q164" s="646"/>
      <c r="R164" s="646"/>
      <c r="S164" s="647"/>
      <c r="T164" s="571"/>
      <c r="U164" s="822">
        <f t="shared" si="2"/>
        <v>0</v>
      </c>
      <c r="V164" s="151"/>
      <c r="W164" s="134"/>
      <c r="X164" s="134"/>
      <c r="Y164" s="134"/>
      <c r="Z164" s="869"/>
      <c r="AA164" s="134"/>
    </row>
    <row r="165" spans="1:27" ht="12" customHeight="1" thickBot="1">
      <c r="A165" s="555"/>
      <c r="B165" s="604" t="s">
        <v>687</v>
      </c>
      <c r="C165" s="605" t="s">
        <v>689</v>
      </c>
      <c r="D165" s="541" t="s">
        <v>270</v>
      </c>
      <c r="E165" s="542">
        <v>10</v>
      </c>
      <c r="F165" s="524"/>
      <c r="G165" s="527">
        <v>64.709999999999994</v>
      </c>
      <c r="H165" s="560"/>
      <c r="I165" s="561"/>
      <c r="J165" s="562"/>
      <c r="K165" s="563"/>
      <c r="L165" s="564"/>
      <c r="M165" s="565"/>
      <c r="N165" s="566"/>
      <c r="O165" s="567"/>
      <c r="P165" s="568"/>
      <c r="Q165" s="569"/>
      <c r="R165" s="569"/>
      <c r="S165" s="570"/>
      <c r="T165" s="571"/>
      <c r="U165" s="822">
        <f t="shared" si="2"/>
        <v>0</v>
      </c>
      <c r="V165" s="151"/>
      <c r="W165" s="134"/>
      <c r="X165" s="134"/>
      <c r="Y165" s="134"/>
      <c r="Z165" s="867"/>
      <c r="AA165" s="134"/>
    </row>
    <row r="166" spans="1:27" ht="12" customHeight="1" thickBot="1">
      <c r="A166" s="555"/>
      <c r="B166" s="604" t="s">
        <v>687</v>
      </c>
      <c r="C166" s="605" t="s">
        <v>690</v>
      </c>
      <c r="D166" s="573" t="s">
        <v>60</v>
      </c>
      <c r="E166" s="574">
        <v>10</v>
      </c>
      <c r="F166" s="524"/>
      <c r="G166" s="527">
        <v>82.92</v>
      </c>
      <c r="H166" s="560"/>
      <c r="I166" s="561"/>
      <c r="J166" s="562"/>
      <c r="K166" s="563"/>
      <c r="L166" s="564"/>
      <c r="M166" s="565"/>
      <c r="N166" s="566"/>
      <c r="O166" s="567"/>
      <c r="P166" s="568"/>
      <c r="Q166" s="569"/>
      <c r="R166" s="569"/>
      <c r="S166" s="570"/>
      <c r="T166" s="571"/>
      <c r="U166" s="822">
        <f t="shared" si="2"/>
        <v>0</v>
      </c>
      <c r="V166" s="151"/>
      <c r="W166" s="134"/>
      <c r="X166" s="134"/>
      <c r="Y166" s="134"/>
      <c r="Z166" s="867"/>
      <c r="AA166" s="134"/>
    </row>
    <row r="167" spans="1:27" ht="12" customHeight="1" thickBot="1">
      <c r="A167" s="555"/>
      <c r="B167" s="604" t="s">
        <v>687</v>
      </c>
      <c r="C167" s="605" t="s">
        <v>691</v>
      </c>
      <c r="D167" s="541" t="s">
        <v>522</v>
      </c>
      <c r="E167" s="542">
        <v>10</v>
      </c>
      <c r="F167" s="524"/>
      <c r="G167" s="527">
        <v>129.88999999999999</v>
      </c>
      <c r="H167" s="732"/>
      <c r="I167" s="733"/>
      <c r="J167" s="734"/>
      <c r="K167" s="735"/>
      <c r="L167" s="736"/>
      <c r="M167" s="737"/>
      <c r="N167" s="738"/>
      <c r="O167" s="567"/>
      <c r="P167" s="568"/>
      <c r="Q167" s="569"/>
      <c r="R167" s="569"/>
      <c r="S167" s="570"/>
      <c r="T167" s="571"/>
      <c r="U167" s="822">
        <f t="shared" si="2"/>
        <v>0</v>
      </c>
      <c r="V167" s="151"/>
      <c r="W167" s="134"/>
      <c r="X167" s="134"/>
      <c r="Y167" s="134"/>
      <c r="Z167" s="867"/>
      <c r="AA167" s="134"/>
    </row>
    <row r="168" spans="1:27" ht="12" customHeight="1" thickBot="1">
      <c r="A168" s="555"/>
      <c r="B168" s="604" t="s">
        <v>687</v>
      </c>
      <c r="C168" s="605" t="s">
        <v>692</v>
      </c>
      <c r="D168" s="541" t="s">
        <v>682</v>
      </c>
      <c r="E168" s="542">
        <v>4</v>
      </c>
      <c r="F168" s="524"/>
      <c r="G168" s="527">
        <v>55.46</v>
      </c>
      <c r="H168" s="732"/>
      <c r="I168" s="733"/>
      <c r="J168" s="734"/>
      <c r="K168" s="735"/>
      <c r="L168" s="736"/>
      <c r="M168" s="737"/>
      <c r="N168" s="738"/>
      <c r="O168" s="739"/>
      <c r="P168" s="740"/>
      <c r="Q168" s="741"/>
      <c r="R168" s="741"/>
      <c r="S168" s="742"/>
      <c r="T168" s="571"/>
      <c r="U168" s="822">
        <f t="shared" si="2"/>
        <v>0</v>
      </c>
      <c r="V168" s="151"/>
      <c r="W168" s="134"/>
      <c r="X168" s="134"/>
      <c r="Y168" s="134"/>
      <c r="Z168" s="867"/>
      <c r="AA168" s="134"/>
    </row>
    <row r="169" spans="1:27" ht="12" customHeight="1" thickBot="1">
      <c r="A169" s="555"/>
      <c r="B169" s="604" t="s">
        <v>687</v>
      </c>
      <c r="C169" s="605" t="s">
        <v>693</v>
      </c>
      <c r="D169" s="541" t="s">
        <v>684</v>
      </c>
      <c r="E169" s="542">
        <v>1</v>
      </c>
      <c r="F169" s="524"/>
      <c r="G169" s="527">
        <v>28.56</v>
      </c>
      <c r="H169" s="732"/>
      <c r="I169" s="733"/>
      <c r="J169" s="734"/>
      <c r="K169" s="735"/>
      <c r="L169" s="736"/>
      <c r="M169" s="653"/>
      <c r="N169" s="738"/>
      <c r="O169" s="739"/>
      <c r="P169" s="740"/>
      <c r="Q169" s="741"/>
      <c r="R169" s="741"/>
      <c r="S169" s="742"/>
      <c r="T169" s="571"/>
      <c r="U169" s="822">
        <f t="shared" si="2"/>
        <v>0</v>
      </c>
      <c r="V169" s="151"/>
      <c r="W169" s="134"/>
      <c r="X169" s="134"/>
      <c r="Y169" s="134"/>
      <c r="Z169" s="867"/>
      <c r="AA169" s="134"/>
    </row>
    <row r="170" spans="1:27" ht="12" customHeight="1" thickBot="1">
      <c r="A170" s="555"/>
      <c r="B170" s="587" t="s">
        <v>685</v>
      </c>
      <c r="C170" s="588" t="s">
        <v>694</v>
      </c>
      <c r="D170" s="588" t="s">
        <v>65</v>
      </c>
      <c r="E170" s="589">
        <v>45</v>
      </c>
      <c r="F170" s="589"/>
      <c r="G170" s="843">
        <v>404.06999999999994</v>
      </c>
      <c r="H170" s="743"/>
      <c r="I170" s="744"/>
      <c r="J170" s="745"/>
      <c r="K170" s="746"/>
      <c r="L170" s="747"/>
      <c r="M170" s="748"/>
      <c r="N170" s="749"/>
      <c r="O170" s="750"/>
      <c r="P170" s="751"/>
      <c r="Q170" s="752"/>
      <c r="R170" s="752"/>
      <c r="S170" s="753"/>
      <c r="T170" s="571"/>
      <c r="U170" s="822">
        <f t="shared" si="2"/>
        <v>0</v>
      </c>
      <c r="V170" s="151"/>
      <c r="W170" s="134"/>
      <c r="X170" s="134"/>
      <c r="Y170" s="134"/>
      <c r="Z170" s="867"/>
      <c r="AA170" s="134"/>
    </row>
    <row r="171" spans="1:27" ht="15.75" customHeight="1">
      <c r="A171" s="765"/>
      <c r="B171" s="766"/>
      <c r="C171" s="766"/>
      <c r="D171" s="766"/>
      <c r="E171" s="767"/>
      <c r="F171" s="766"/>
      <c r="G171" s="839"/>
      <c r="H171" s="768"/>
      <c r="I171" s="768"/>
      <c r="J171" s="768"/>
      <c r="K171" s="768"/>
      <c r="L171" s="768"/>
      <c r="M171" s="768"/>
      <c r="N171" s="768"/>
      <c r="O171" s="769"/>
      <c r="P171" s="770"/>
      <c r="Q171" s="771"/>
      <c r="R171" s="771"/>
      <c r="S171" s="771"/>
      <c r="T171" s="772"/>
      <c r="U171" s="823"/>
      <c r="V171" s="95"/>
      <c r="W171" s="95"/>
      <c r="X171" s="95"/>
      <c r="Y171" s="95"/>
      <c r="Z171" s="867"/>
      <c r="AA171" s="95"/>
    </row>
    <row r="172" spans="1:27" ht="15.75" hidden="1" customHeight="1">
      <c r="A172" s="765"/>
      <c r="B172" s="773"/>
      <c r="C172" s="773"/>
      <c r="D172" s="773"/>
      <c r="E172" s="774"/>
      <c r="F172" s="773"/>
      <c r="G172" s="840"/>
      <c r="H172" s="775"/>
      <c r="I172" s="775"/>
      <c r="J172" s="775"/>
      <c r="K172" s="775"/>
      <c r="L172" s="775"/>
      <c r="M172" s="775"/>
      <c r="N172" s="775"/>
      <c r="O172" s="776"/>
      <c r="P172" s="775"/>
      <c r="Q172" s="776"/>
      <c r="R172" s="776"/>
      <c r="S172" s="776"/>
      <c r="T172" s="777"/>
      <c r="U172" s="824"/>
      <c r="V172" s="495"/>
      <c r="W172" s="95"/>
      <c r="X172" s="95"/>
      <c r="Y172" s="95"/>
      <c r="Z172" s="867"/>
      <c r="AA172" s="95"/>
    </row>
    <row r="173" spans="1:27" ht="15.75" hidden="1" customHeight="1">
      <c r="A173" s="778"/>
      <c r="B173" s="779"/>
      <c r="C173" s="779"/>
      <c r="D173" s="775"/>
      <c r="E173" s="780"/>
      <c r="F173" s="780"/>
      <c r="G173" s="844"/>
      <c r="H173" s="780"/>
      <c r="I173" s="780"/>
      <c r="J173" s="780"/>
      <c r="K173" s="780"/>
      <c r="L173" s="775"/>
      <c r="M173" s="775"/>
      <c r="N173" s="780"/>
      <c r="O173" s="780"/>
      <c r="P173" s="780"/>
      <c r="Q173" s="780"/>
      <c r="R173" s="780"/>
      <c r="S173" s="780"/>
      <c r="T173" s="781"/>
      <c r="U173" s="825"/>
      <c r="V173" s="495"/>
      <c r="W173" s="95"/>
      <c r="X173" s="95"/>
      <c r="Y173" s="95"/>
      <c r="Z173" s="867"/>
      <c r="AA173" s="95"/>
    </row>
    <row r="174" spans="1:27" ht="15.75" hidden="1" customHeight="1">
      <c r="A174" s="782"/>
      <c r="B174" s="945"/>
      <c r="C174" s="946"/>
      <c r="D174" s="946"/>
      <c r="E174" s="946"/>
      <c r="F174" s="946"/>
      <c r="G174" s="946"/>
      <c r="H174" s="947"/>
      <c r="I174" s="780"/>
      <c r="J174" s="953"/>
      <c r="K174" s="954"/>
      <c r="L174" s="955"/>
      <c r="M174" s="954"/>
      <c r="N174" s="953"/>
      <c r="O174" s="954"/>
      <c r="P174" s="956"/>
      <c r="Q174" s="954"/>
      <c r="R174" s="783"/>
      <c r="S174" s="783"/>
      <c r="T174" s="784"/>
      <c r="U174" s="825"/>
      <c r="V174" s="495"/>
      <c r="W174" s="95"/>
      <c r="X174" s="95"/>
      <c r="Y174" s="95"/>
      <c r="Z174" s="867"/>
      <c r="AA174" s="95"/>
    </row>
    <row r="175" spans="1:27" ht="15.75" hidden="1" customHeight="1">
      <c r="A175" s="782"/>
      <c r="B175" s="948"/>
      <c r="C175" s="876"/>
      <c r="D175" s="876"/>
      <c r="E175" s="876"/>
      <c r="F175" s="876"/>
      <c r="G175" s="876"/>
      <c r="H175" s="949"/>
      <c r="I175" s="780"/>
      <c r="J175" s="953"/>
      <c r="K175" s="957"/>
      <c r="L175" s="957"/>
      <c r="M175" s="954"/>
      <c r="N175" s="953"/>
      <c r="O175" s="954"/>
      <c r="P175" s="956"/>
      <c r="Q175" s="954"/>
      <c r="R175" s="783"/>
      <c r="S175" s="783"/>
      <c r="T175" s="784"/>
      <c r="U175" s="825"/>
      <c r="V175" s="495"/>
      <c r="W175" s="95"/>
      <c r="X175" s="95"/>
      <c r="Y175" s="95"/>
      <c r="Z175" s="867"/>
      <c r="AA175" s="95"/>
    </row>
    <row r="176" spans="1:27" ht="15.75" hidden="1" customHeight="1">
      <c r="A176" s="782"/>
      <c r="B176" s="948"/>
      <c r="C176" s="876"/>
      <c r="D176" s="876"/>
      <c r="E176" s="876"/>
      <c r="F176" s="876"/>
      <c r="G176" s="876"/>
      <c r="H176" s="949"/>
      <c r="I176" s="780"/>
      <c r="J176" s="958"/>
      <c r="K176" s="946"/>
      <c r="L176" s="946"/>
      <c r="M176" s="947"/>
      <c r="N176" s="953"/>
      <c r="O176" s="954"/>
      <c r="P176" s="959"/>
      <c r="Q176" s="954"/>
      <c r="R176" s="785"/>
      <c r="S176" s="785"/>
      <c r="T176" s="786"/>
      <c r="U176" s="826"/>
      <c r="V176" s="495"/>
      <c r="W176" s="95"/>
      <c r="X176" s="95"/>
      <c r="Y176" s="95"/>
      <c r="Z176" s="869"/>
      <c r="AA176" s="95"/>
    </row>
    <row r="177" spans="1:27" ht="15.75" hidden="1" customHeight="1">
      <c r="A177" s="782"/>
      <c r="B177" s="948"/>
      <c r="C177" s="876"/>
      <c r="D177" s="876"/>
      <c r="E177" s="876"/>
      <c r="F177" s="876"/>
      <c r="G177" s="876"/>
      <c r="H177" s="949"/>
      <c r="I177" s="780"/>
      <c r="J177" s="950"/>
      <c r="K177" s="951"/>
      <c r="L177" s="951"/>
      <c r="M177" s="952"/>
      <c r="N177" s="953"/>
      <c r="O177" s="954"/>
      <c r="P177" s="956"/>
      <c r="Q177" s="954"/>
      <c r="R177" s="783"/>
      <c r="S177" s="783"/>
      <c r="T177" s="787"/>
      <c r="U177" s="825"/>
      <c r="V177" s="495"/>
      <c r="W177" s="95"/>
      <c r="X177" s="95"/>
      <c r="Y177" s="95"/>
      <c r="Z177" s="867"/>
      <c r="AA177" s="95"/>
    </row>
    <row r="178" spans="1:27" ht="15.75" hidden="1" customHeight="1">
      <c r="A178" s="782"/>
      <c r="B178" s="950"/>
      <c r="C178" s="951"/>
      <c r="D178" s="951"/>
      <c r="E178" s="951"/>
      <c r="F178" s="951"/>
      <c r="G178" s="951"/>
      <c r="H178" s="952"/>
      <c r="I178" s="788"/>
      <c r="J178" s="788"/>
      <c r="K178" s="788"/>
      <c r="L178" s="788"/>
      <c r="M178" s="788"/>
      <c r="N178" s="953"/>
      <c r="O178" s="954"/>
      <c r="P178" s="956"/>
      <c r="Q178" s="954"/>
      <c r="R178" s="783"/>
      <c r="S178" s="783"/>
      <c r="T178" s="784"/>
      <c r="U178" s="826"/>
      <c r="V178" s="495"/>
      <c r="W178" s="95"/>
      <c r="X178" s="95"/>
      <c r="Y178" s="95"/>
      <c r="Z178" s="867"/>
      <c r="AA178" s="95"/>
    </row>
    <row r="179" spans="1:27" ht="15.75" hidden="1" customHeight="1">
      <c r="A179" s="789"/>
      <c r="B179" s="79"/>
      <c r="C179" s="79"/>
      <c r="D179" s="496"/>
      <c r="E179" s="79"/>
      <c r="F179" s="79"/>
      <c r="G179" s="845"/>
      <c r="H179" s="79"/>
      <c r="I179" s="79"/>
      <c r="J179" s="494"/>
      <c r="K179" s="79"/>
      <c r="L179" s="79"/>
      <c r="M179" s="79"/>
      <c r="N179" s="79"/>
      <c r="O179" s="79"/>
      <c r="P179" s="79"/>
      <c r="Q179" s="494"/>
      <c r="R179" s="494"/>
      <c r="S179" s="494"/>
      <c r="T179" s="494"/>
      <c r="U179" s="826"/>
      <c r="V179" s="495"/>
      <c r="W179" s="95"/>
      <c r="X179" s="95"/>
      <c r="Y179" s="95"/>
      <c r="Z179" s="869"/>
      <c r="AA179" s="95"/>
    </row>
    <row r="180" spans="1:27" ht="15.75" hidden="1" customHeight="1">
      <c r="A180" s="100"/>
      <c r="B180" s="494"/>
      <c r="C180" s="494"/>
      <c r="D180" s="790"/>
      <c r="E180" s="791"/>
      <c r="F180" s="961"/>
      <c r="G180" s="957"/>
      <c r="H180" s="954"/>
      <c r="I180" s="494"/>
      <c r="J180" s="494"/>
      <c r="K180" s="494"/>
      <c r="L180" s="494"/>
      <c r="M180" s="494"/>
      <c r="N180" s="494"/>
      <c r="O180" s="494"/>
      <c r="P180" s="494"/>
      <c r="Q180" s="494"/>
      <c r="R180" s="494"/>
      <c r="S180" s="494"/>
      <c r="T180" s="79"/>
      <c r="U180" s="826"/>
      <c r="V180" s="495"/>
      <c r="W180" s="95"/>
      <c r="X180" s="95"/>
      <c r="Y180" s="95"/>
      <c r="Z180" s="867"/>
      <c r="AA180" s="95"/>
    </row>
    <row r="181" spans="1:27" ht="15.75" hidden="1" customHeight="1">
      <c r="A181" s="100"/>
      <c r="B181" s="494"/>
      <c r="C181" s="494"/>
      <c r="D181" s="790"/>
      <c r="E181" s="791"/>
      <c r="F181" s="961"/>
      <c r="G181" s="957"/>
      <c r="H181" s="954"/>
      <c r="I181" s="494"/>
      <c r="J181" s="494"/>
      <c r="K181" s="494"/>
      <c r="L181" s="494"/>
      <c r="M181" s="494"/>
      <c r="N181" s="494"/>
      <c r="O181" s="494"/>
      <c r="P181" s="494"/>
      <c r="Q181" s="494"/>
      <c r="R181" s="494"/>
      <c r="S181" s="494"/>
      <c r="T181" s="79"/>
      <c r="U181" s="826"/>
      <c r="V181" s="495"/>
      <c r="W181" s="95"/>
      <c r="X181" s="95"/>
      <c r="Y181" s="95"/>
      <c r="Z181" s="868"/>
      <c r="AA181" s="95"/>
    </row>
    <row r="182" spans="1:27" ht="15.75" hidden="1" customHeight="1">
      <c r="A182" s="100"/>
      <c r="B182" s="498"/>
      <c r="C182" s="498"/>
      <c r="D182" s="792"/>
      <c r="E182" s="793"/>
      <c r="F182" s="962"/>
      <c r="G182" s="894"/>
      <c r="H182" s="910"/>
      <c r="I182" s="498"/>
      <c r="J182" s="498"/>
      <c r="K182" s="498"/>
      <c r="L182" s="498"/>
      <c r="M182" s="498"/>
      <c r="N182" s="498"/>
      <c r="O182" s="498"/>
      <c r="P182" s="498"/>
      <c r="Q182" s="498"/>
      <c r="R182" s="498"/>
      <c r="S182" s="498"/>
      <c r="T182" s="497"/>
      <c r="U182" s="827"/>
      <c r="V182" s="95"/>
      <c r="W182" s="95"/>
      <c r="X182" s="95"/>
      <c r="Y182" s="95"/>
      <c r="Z182" s="868"/>
      <c r="AA182" s="95"/>
    </row>
    <row r="183" spans="1:27" ht="15.75" hidden="1" customHeight="1">
      <c r="A183" s="100"/>
      <c r="B183" s="95"/>
      <c r="C183" s="95"/>
      <c r="D183" s="794"/>
      <c r="E183" s="795"/>
      <c r="F183" s="960"/>
      <c r="G183" s="883"/>
      <c r="H183" s="897"/>
      <c r="I183" s="95"/>
      <c r="J183" s="95"/>
      <c r="K183" s="95"/>
      <c r="L183" s="95"/>
      <c r="M183" s="77"/>
      <c r="N183" s="77"/>
      <c r="O183" s="77"/>
      <c r="P183" s="77"/>
      <c r="Q183" s="77"/>
      <c r="R183" s="77"/>
      <c r="S183" s="77"/>
      <c r="T183" s="77"/>
      <c r="U183" s="828"/>
      <c r="V183" s="95"/>
      <c r="W183" s="95"/>
      <c r="X183" s="95"/>
      <c r="Y183" s="95"/>
      <c r="Z183" s="869"/>
      <c r="AA183" s="95"/>
    </row>
    <row r="184" spans="1:27" ht="15.75" hidden="1" customHeight="1">
      <c r="A184" s="100"/>
      <c r="B184" s="95"/>
      <c r="C184" s="95"/>
      <c r="D184" s="794"/>
      <c r="E184" s="795"/>
      <c r="F184" s="796"/>
      <c r="G184" s="846"/>
      <c r="H184" s="796"/>
      <c r="I184" s="95"/>
      <c r="J184" s="95"/>
      <c r="K184" s="95"/>
      <c r="L184" s="95"/>
      <c r="M184" s="77"/>
      <c r="N184" s="77"/>
      <c r="O184" s="77"/>
      <c r="P184" s="77"/>
      <c r="Q184" s="77"/>
      <c r="R184" s="77"/>
      <c r="S184" s="77"/>
      <c r="T184" s="77"/>
      <c r="U184" s="828"/>
      <c r="V184" s="95"/>
      <c r="W184" s="95"/>
      <c r="X184" s="95"/>
      <c r="Y184" s="95"/>
      <c r="Z184" s="867"/>
      <c r="AA184" s="95"/>
    </row>
    <row r="185" spans="1:27" ht="15.75" hidden="1" customHeight="1">
      <c r="A185" s="100"/>
      <c r="B185" s="95"/>
      <c r="C185" s="95"/>
      <c r="D185" s="794"/>
      <c r="E185" s="795"/>
      <c r="F185" s="796"/>
      <c r="G185" s="846"/>
      <c r="H185" s="796"/>
      <c r="I185" s="95"/>
      <c r="J185" s="95"/>
      <c r="K185" s="95"/>
      <c r="L185" s="95"/>
      <c r="M185" s="77"/>
      <c r="N185" s="77"/>
      <c r="O185" s="77"/>
      <c r="P185" s="77"/>
      <c r="Q185" s="77"/>
      <c r="R185" s="77"/>
      <c r="S185" s="77"/>
      <c r="T185" s="77"/>
      <c r="U185" s="828"/>
      <c r="V185" s="95"/>
      <c r="W185" s="95"/>
      <c r="X185" s="95"/>
      <c r="Y185" s="95"/>
      <c r="Z185" s="867"/>
      <c r="AA185" s="95"/>
    </row>
    <row r="186" spans="1:27" ht="15.75" hidden="1" customHeight="1">
      <c r="A186" s="100"/>
      <c r="B186" s="95"/>
      <c r="C186" s="95"/>
      <c r="D186" s="794"/>
      <c r="E186" s="795"/>
      <c r="F186" s="796"/>
      <c r="G186" s="846"/>
      <c r="H186" s="796"/>
      <c r="I186" s="95"/>
      <c r="J186" s="95"/>
      <c r="K186" s="95"/>
      <c r="L186" s="95"/>
      <c r="M186" s="77"/>
      <c r="N186" s="77"/>
      <c r="O186" s="77"/>
      <c r="P186" s="77"/>
      <c r="Q186" s="77"/>
      <c r="R186" s="77"/>
      <c r="S186" s="77"/>
      <c r="T186" s="77"/>
      <c r="U186" s="828"/>
      <c r="V186" s="95"/>
      <c r="W186" s="95"/>
      <c r="X186" s="95"/>
      <c r="Y186" s="95"/>
      <c r="Z186" s="867"/>
      <c r="AA186" s="95"/>
    </row>
    <row r="187" spans="1:27" ht="15.75" hidden="1" customHeight="1">
      <c r="A187" s="100"/>
      <c r="B187" s="95"/>
      <c r="C187" s="95"/>
      <c r="D187" s="794"/>
      <c r="E187" s="795"/>
      <c r="F187" s="796"/>
      <c r="G187" s="846"/>
      <c r="H187" s="796"/>
      <c r="I187" s="95"/>
      <c r="J187" s="95"/>
      <c r="K187" s="95"/>
      <c r="L187" s="95"/>
      <c r="M187" s="77"/>
      <c r="N187" s="77"/>
      <c r="O187" s="77"/>
      <c r="P187" s="77"/>
      <c r="Q187" s="77"/>
      <c r="R187" s="77"/>
      <c r="S187" s="77"/>
      <c r="T187" s="77"/>
      <c r="U187" s="828"/>
      <c r="V187" s="95"/>
      <c r="W187" s="95"/>
      <c r="X187" s="95"/>
      <c r="Y187" s="95"/>
      <c r="Z187" s="867"/>
      <c r="AA187" s="95"/>
    </row>
    <row r="188" spans="1:27" ht="15.75" hidden="1" customHeight="1">
      <c r="A188" s="100"/>
      <c r="B188" s="95"/>
      <c r="C188" s="95"/>
      <c r="D188" s="794"/>
      <c r="E188" s="795"/>
      <c r="F188" s="796"/>
      <c r="G188" s="846"/>
      <c r="H188" s="796"/>
      <c r="I188" s="95"/>
      <c r="J188" s="95"/>
      <c r="K188" s="95"/>
      <c r="L188" s="95"/>
      <c r="M188" s="77"/>
      <c r="N188" s="77"/>
      <c r="O188" s="77"/>
      <c r="P188" s="77"/>
      <c r="Q188" s="77"/>
      <c r="R188" s="77"/>
      <c r="S188" s="77"/>
      <c r="T188" s="77"/>
      <c r="U188" s="828"/>
      <c r="V188" s="95"/>
      <c r="W188" s="95"/>
      <c r="X188" s="95"/>
      <c r="Y188" s="95"/>
      <c r="Z188" s="867"/>
      <c r="AA188" s="95"/>
    </row>
    <row r="189" spans="1:27" ht="15.75" hidden="1" customHeight="1">
      <c r="A189" s="100"/>
      <c r="B189" s="95"/>
      <c r="C189" s="95"/>
      <c r="D189" s="794"/>
      <c r="E189" s="795"/>
      <c r="F189" s="796"/>
      <c r="G189" s="846"/>
      <c r="H189" s="796"/>
      <c r="I189" s="95"/>
      <c r="J189" s="95"/>
      <c r="K189" s="95"/>
      <c r="L189" s="95"/>
      <c r="M189" s="77"/>
      <c r="N189" s="77"/>
      <c r="O189" s="77"/>
      <c r="P189" s="77"/>
      <c r="Q189" s="77"/>
      <c r="R189" s="77"/>
      <c r="S189" s="77"/>
      <c r="T189" s="77"/>
      <c r="U189" s="828"/>
      <c r="V189" s="95"/>
      <c r="W189" s="95"/>
      <c r="X189" s="95"/>
      <c r="Y189" s="95"/>
      <c r="Z189" s="869"/>
      <c r="AA189" s="95"/>
    </row>
    <row r="190" spans="1:27" ht="15.75" hidden="1" customHeight="1">
      <c r="A190" s="100"/>
      <c r="B190" s="95"/>
      <c r="C190" s="95"/>
      <c r="D190" s="794"/>
      <c r="E190" s="795"/>
      <c r="F190" s="796"/>
      <c r="G190" s="846"/>
      <c r="H190" s="796"/>
      <c r="I190" s="95"/>
      <c r="J190" s="95"/>
      <c r="K190" s="95"/>
      <c r="L190" s="95"/>
      <c r="M190" s="77"/>
      <c r="N190" s="77"/>
      <c r="O190" s="77"/>
      <c r="P190" s="77"/>
      <c r="Q190" s="77"/>
      <c r="R190" s="77"/>
      <c r="S190" s="77"/>
      <c r="T190" s="77"/>
      <c r="U190" s="828"/>
      <c r="V190" s="95"/>
      <c r="W190" s="95"/>
      <c r="X190" s="95"/>
      <c r="Y190" s="95"/>
      <c r="Z190" s="867"/>
      <c r="AA190" s="95"/>
    </row>
    <row r="191" spans="1:27" ht="15.75" hidden="1" customHeight="1">
      <c r="A191" s="100"/>
      <c r="B191" s="95"/>
      <c r="C191" s="95"/>
      <c r="D191" s="794"/>
      <c r="E191" s="795"/>
      <c r="F191" s="796"/>
      <c r="G191" s="846"/>
      <c r="H191" s="796"/>
      <c r="I191" s="95"/>
      <c r="J191" s="95"/>
      <c r="K191" s="95"/>
      <c r="L191" s="95"/>
      <c r="M191" s="77"/>
      <c r="N191" s="77"/>
      <c r="O191" s="77"/>
      <c r="P191" s="77"/>
      <c r="Q191" s="77"/>
      <c r="R191" s="77"/>
      <c r="S191" s="77"/>
      <c r="T191" s="77"/>
      <c r="U191" s="828"/>
      <c r="V191" s="95"/>
      <c r="W191" s="95"/>
      <c r="X191" s="95"/>
      <c r="Y191" s="95"/>
      <c r="Z191" s="867"/>
      <c r="AA191" s="95"/>
    </row>
    <row r="192" spans="1:27" ht="15.75" hidden="1" customHeight="1">
      <c r="A192" s="100"/>
      <c r="B192" s="95"/>
      <c r="C192" s="95"/>
      <c r="D192" s="794"/>
      <c r="E192" s="795"/>
      <c r="F192" s="796"/>
      <c r="G192" s="846"/>
      <c r="H192" s="796"/>
      <c r="I192" s="95"/>
      <c r="J192" s="95"/>
      <c r="K192" s="95"/>
      <c r="L192" s="95"/>
      <c r="M192" s="77"/>
      <c r="N192" s="77"/>
      <c r="O192" s="77"/>
      <c r="P192" s="77"/>
      <c r="Q192" s="77"/>
      <c r="R192" s="77"/>
      <c r="S192" s="77"/>
      <c r="T192" s="77"/>
      <c r="U192" s="828"/>
      <c r="V192" s="95"/>
      <c r="W192" s="95"/>
      <c r="X192" s="95"/>
      <c r="Y192" s="95"/>
      <c r="Z192" s="867"/>
      <c r="AA192" s="95"/>
    </row>
    <row r="193" spans="1:27" ht="15.75" hidden="1" customHeight="1">
      <c r="A193" s="100"/>
      <c r="B193" s="95"/>
      <c r="C193" s="95"/>
      <c r="D193" s="794"/>
      <c r="E193" s="795"/>
      <c r="F193" s="796"/>
      <c r="G193" s="846"/>
      <c r="H193" s="796"/>
      <c r="I193" s="95"/>
      <c r="J193" s="95"/>
      <c r="K193" s="95"/>
      <c r="L193" s="95"/>
      <c r="M193" s="77"/>
      <c r="N193" s="77"/>
      <c r="O193" s="77"/>
      <c r="P193" s="77"/>
      <c r="Q193" s="77"/>
      <c r="R193" s="77"/>
      <c r="S193" s="77"/>
      <c r="T193" s="77"/>
      <c r="U193" s="828"/>
      <c r="V193" s="95"/>
      <c r="W193" s="95"/>
      <c r="X193" s="95"/>
      <c r="Y193" s="95"/>
      <c r="Z193" s="867"/>
      <c r="AA193" s="95"/>
    </row>
    <row r="194" spans="1:27" ht="15.75" hidden="1" customHeight="1">
      <c r="A194" s="100"/>
      <c r="B194" s="95"/>
      <c r="C194" s="95"/>
      <c r="D194" s="794"/>
      <c r="E194" s="795"/>
      <c r="F194" s="796"/>
      <c r="G194" s="846"/>
      <c r="H194" s="796"/>
      <c r="I194" s="95"/>
      <c r="J194" s="95"/>
      <c r="K194" s="95"/>
      <c r="L194" s="95"/>
      <c r="M194" s="77"/>
      <c r="N194" s="77"/>
      <c r="O194" s="77"/>
      <c r="P194" s="77"/>
      <c r="Q194" s="77"/>
      <c r="R194" s="77"/>
      <c r="S194" s="77"/>
      <c r="T194" s="77"/>
      <c r="U194" s="828"/>
      <c r="V194" s="95"/>
      <c r="W194" s="95"/>
      <c r="X194" s="95"/>
      <c r="Y194" s="95"/>
      <c r="Z194" s="867"/>
      <c r="AA194" s="95"/>
    </row>
    <row r="195" spans="1:27" ht="15.75" hidden="1" customHeight="1">
      <c r="A195" s="100"/>
      <c r="B195" s="95"/>
      <c r="C195" s="95"/>
      <c r="D195" s="794"/>
      <c r="E195" s="795"/>
      <c r="F195" s="796"/>
      <c r="G195" s="846"/>
      <c r="H195" s="796"/>
      <c r="I195" s="95"/>
      <c r="J195" s="95"/>
      <c r="K195" s="95"/>
      <c r="L195" s="95"/>
      <c r="M195" s="77"/>
      <c r="N195" s="77"/>
      <c r="O195" s="77"/>
      <c r="P195" s="77"/>
      <c r="Q195" s="77"/>
      <c r="R195" s="77"/>
      <c r="S195" s="77"/>
      <c r="T195" s="77"/>
      <c r="U195" s="828"/>
      <c r="V195" s="95"/>
      <c r="W195" s="95"/>
      <c r="X195" s="95"/>
      <c r="Y195" s="95"/>
      <c r="Z195" s="867"/>
      <c r="AA195" s="95"/>
    </row>
    <row r="196" spans="1:27" ht="15.75" hidden="1" customHeight="1">
      <c r="A196" s="100"/>
      <c r="B196" s="95"/>
      <c r="C196" s="95"/>
      <c r="D196" s="794"/>
      <c r="E196" s="795"/>
      <c r="F196" s="796"/>
      <c r="G196" s="846"/>
      <c r="H196" s="796"/>
      <c r="I196" s="95"/>
      <c r="J196" s="95"/>
      <c r="K196" s="95"/>
      <c r="L196" s="95"/>
      <c r="M196" s="77"/>
      <c r="N196" s="77"/>
      <c r="O196" s="77"/>
      <c r="P196" s="77"/>
      <c r="Q196" s="77"/>
      <c r="R196" s="77"/>
      <c r="S196" s="77"/>
      <c r="T196" s="77"/>
      <c r="U196" s="828"/>
      <c r="V196" s="95"/>
      <c r="W196" s="95"/>
      <c r="X196" s="95"/>
      <c r="Y196" s="95"/>
      <c r="Z196" s="867"/>
      <c r="AA196" s="95"/>
    </row>
    <row r="197" spans="1:27" ht="15.75" hidden="1" customHeight="1">
      <c r="A197" s="100"/>
      <c r="B197" s="95"/>
      <c r="C197" s="95"/>
      <c r="D197" s="794"/>
      <c r="E197" s="795"/>
      <c r="F197" s="796"/>
      <c r="G197" s="846"/>
      <c r="H197" s="796"/>
      <c r="I197" s="95"/>
      <c r="J197" s="95"/>
      <c r="K197" s="95"/>
      <c r="L197" s="95"/>
      <c r="M197" s="77"/>
      <c r="N197" s="77"/>
      <c r="O197" s="77"/>
      <c r="P197" s="77"/>
      <c r="Q197" s="77"/>
      <c r="R197" s="77"/>
      <c r="S197" s="77"/>
      <c r="T197" s="77"/>
      <c r="U197" s="828"/>
      <c r="V197" s="95"/>
      <c r="W197" s="95"/>
      <c r="X197" s="95"/>
      <c r="Y197" s="95"/>
      <c r="Z197" s="867"/>
      <c r="AA197" s="95"/>
    </row>
    <row r="198" spans="1:27" ht="15.75" hidden="1" customHeight="1">
      <c r="A198" s="100"/>
      <c r="B198" s="95"/>
      <c r="C198" s="95"/>
      <c r="D198" s="794"/>
      <c r="E198" s="795"/>
      <c r="F198" s="796"/>
      <c r="G198" s="846"/>
      <c r="H198" s="796"/>
      <c r="I198" s="95"/>
      <c r="J198" s="95"/>
      <c r="K198" s="95"/>
      <c r="L198" s="95"/>
      <c r="M198" s="77"/>
      <c r="N198" s="77"/>
      <c r="O198" s="77"/>
      <c r="P198" s="77"/>
      <c r="Q198" s="77"/>
      <c r="R198" s="77"/>
      <c r="S198" s="77"/>
      <c r="T198" s="77"/>
      <c r="U198" s="828"/>
      <c r="V198" s="95"/>
      <c r="W198" s="95"/>
      <c r="X198" s="95"/>
      <c r="Y198" s="95"/>
      <c r="Z198" s="867"/>
      <c r="AA198" s="95"/>
    </row>
    <row r="199" spans="1:27" ht="15.75" hidden="1" customHeight="1">
      <c r="A199" s="100"/>
      <c r="B199" s="95"/>
      <c r="C199" s="95"/>
      <c r="D199" s="794"/>
      <c r="E199" s="795"/>
      <c r="F199" s="796"/>
      <c r="G199" s="846"/>
      <c r="H199" s="796"/>
      <c r="I199" s="95"/>
      <c r="J199" s="95"/>
      <c r="K199" s="95"/>
      <c r="L199" s="95"/>
      <c r="M199" s="77"/>
      <c r="N199" s="77"/>
      <c r="O199" s="77"/>
      <c r="P199" s="77"/>
      <c r="Q199" s="77"/>
      <c r="R199" s="77"/>
      <c r="S199" s="77"/>
      <c r="T199" s="77"/>
      <c r="U199" s="828"/>
      <c r="V199" s="95"/>
      <c r="W199" s="95"/>
      <c r="X199" s="95"/>
      <c r="Y199" s="95"/>
      <c r="Z199" s="867"/>
      <c r="AA199" s="95"/>
    </row>
    <row r="200" spans="1:27" ht="15.75" hidden="1" customHeight="1">
      <c r="A200" s="100"/>
      <c r="B200" s="95"/>
      <c r="C200" s="95"/>
      <c r="D200" s="794"/>
      <c r="E200" s="795"/>
      <c r="F200" s="796"/>
      <c r="G200" s="846"/>
      <c r="H200" s="796"/>
      <c r="I200" s="95"/>
      <c r="J200" s="95"/>
      <c r="K200" s="95"/>
      <c r="L200" s="95"/>
      <c r="M200" s="77"/>
      <c r="N200" s="77"/>
      <c r="O200" s="77"/>
      <c r="P200" s="77"/>
      <c r="Q200" s="77"/>
      <c r="R200" s="77"/>
      <c r="S200" s="77"/>
      <c r="T200" s="77"/>
      <c r="U200" s="828"/>
      <c r="V200" s="95"/>
      <c r="W200" s="95"/>
      <c r="X200" s="95"/>
      <c r="Y200" s="95"/>
      <c r="Z200" s="867"/>
      <c r="AA200" s="95"/>
    </row>
    <row r="201" spans="1:27" ht="15.75" hidden="1" customHeight="1">
      <c r="A201" s="100"/>
      <c r="B201" s="95"/>
      <c r="C201" s="95"/>
      <c r="D201" s="794"/>
      <c r="E201" s="795"/>
      <c r="F201" s="796"/>
      <c r="G201" s="846"/>
      <c r="H201" s="796"/>
      <c r="I201" s="95"/>
      <c r="J201" s="95"/>
      <c r="K201" s="95"/>
      <c r="L201" s="95"/>
      <c r="M201" s="77"/>
      <c r="N201" s="77"/>
      <c r="O201" s="77"/>
      <c r="P201" s="77"/>
      <c r="Q201" s="77"/>
      <c r="R201" s="77"/>
      <c r="S201" s="77"/>
      <c r="T201" s="77"/>
      <c r="U201" s="828"/>
      <c r="V201" s="95"/>
      <c r="W201" s="95"/>
      <c r="X201" s="95"/>
      <c r="Y201" s="95"/>
      <c r="Z201" s="867"/>
      <c r="AA201" s="95"/>
    </row>
    <row r="202" spans="1:27" ht="15.75" hidden="1" customHeight="1">
      <c r="A202" s="100"/>
      <c r="B202" s="95"/>
      <c r="C202" s="95"/>
      <c r="D202" s="794"/>
      <c r="E202" s="95"/>
      <c r="F202" s="95"/>
      <c r="G202" s="847"/>
      <c r="H202" s="95"/>
      <c r="I202" s="95"/>
      <c r="J202" s="95"/>
      <c r="K202" s="95"/>
      <c r="L202" s="95"/>
      <c r="M202" s="77"/>
      <c r="N202" s="77"/>
      <c r="O202" s="77"/>
      <c r="P202" s="77"/>
      <c r="Q202" s="77"/>
      <c r="R202" s="77"/>
      <c r="S202" s="77"/>
      <c r="T202" s="77"/>
      <c r="U202" s="828"/>
      <c r="V202" s="95"/>
      <c r="W202" s="95"/>
      <c r="X202" s="95"/>
      <c r="Y202" s="95"/>
      <c r="Z202" s="867"/>
      <c r="AA202" s="95"/>
    </row>
    <row r="203" spans="1:27" ht="15.75" hidden="1" customHeight="1">
      <c r="A203" s="789"/>
      <c r="B203" s="77"/>
      <c r="C203" s="77"/>
      <c r="D203" s="499"/>
      <c r="E203" s="95"/>
      <c r="F203" s="95"/>
      <c r="G203" s="847"/>
      <c r="H203" s="95"/>
      <c r="I203" s="95"/>
      <c r="J203" s="95"/>
      <c r="K203" s="95"/>
      <c r="L203" s="95"/>
      <c r="M203" s="77"/>
      <c r="N203" s="77"/>
      <c r="O203" s="77"/>
      <c r="P203" s="77"/>
      <c r="Q203" s="77"/>
      <c r="R203" s="77"/>
      <c r="S203" s="77"/>
      <c r="T203" s="77"/>
      <c r="U203" s="828"/>
      <c r="V203" s="95"/>
      <c r="W203" s="95"/>
      <c r="X203" s="95"/>
      <c r="Y203" s="95"/>
      <c r="Z203" s="867"/>
      <c r="AA203" s="95"/>
    </row>
    <row r="204" spans="1:27" ht="15.75" hidden="1" customHeight="1">
      <c r="A204" s="789"/>
      <c r="B204" s="77"/>
      <c r="C204" s="77"/>
      <c r="D204" s="499"/>
      <c r="E204" s="95"/>
      <c r="F204" s="95"/>
      <c r="G204" s="847"/>
      <c r="H204" s="77"/>
      <c r="I204" s="77"/>
      <c r="J204" s="95"/>
      <c r="K204" s="95"/>
      <c r="L204" s="95"/>
      <c r="M204" s="77"/>
      <c r="N204" s="77"/>
      <c r="O204" s="77"/>
      <c r="P204" s="77"/>
      <c r="Q204" s="77"/>
      <c r="R204" s="77"/>
      <c r="S204" s="77"/>
      <c r="T204" s="77"/>
      <c r="U204" s="828"/>
      <c r="V204" s="95"/>
      <c r="W204" s="95"/>
      <c r="X204" s="95"/>
      <c r="Y204" s="95"/>
      <c r="Z204" s="867"/>
      <c r="AA204" s="95"/>
    </row>
    <row r="205" spans="1:27" ht="15.75" hidden="1" customHeight="1">
      <c r="A205" s="789"/>
      <c r="B205" s="77"/>
      <c r="C205" s="77"/>
      <c r="D205" s="499"/>
      <c r="E205" s="95"/>
      <c r="F205" s="95"/>
      <c r="G205" s="84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828"/>
      <c r="V205" s="95"/>
      <c r="W205" s="95"/>
      <c r="X205" s="95"/>
      <c r="Y205" s="95"/>
      <c r="Z205" s="867"/>
      <c r="AA205" s="95"/>
    </row>
    <row r="206" spans="1:27" ht="15.75" hidden="1" customHeight="1">
      <c r="A206" s="789"/>
      <c r="B206" s="77"/>
      <c r="C206" s="77"/>
      <c r="D206" s="499"/>
      <c r="E206" s="95"/>
      <c r="F206" s="95"/>
      <c r="G206" s="84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828"/>
      <c r="V206" s="95"/>
      <c r="W206" s="95"/>
      <c r="X206" s="95"/>
      <c r="Y206" s="95"/>
      <c r="Z206" s="869"/>
      <c r="AA206" s="95"/>
    </row>
    <row r="207" spans="1:27" ht="15.75" hidden="1" customHeight="1">
      <c r="A207" s="789"/>
      <c r="B207" s="77"/>
      <c r="C207" s="77"/>
      <c r="D207" s="499"/>
      <c r="E207" s="95"/>
      <c r="F207" s="95"/>
      <c r="G207" s="84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828"/>
      <c r="V207" s="95"/>
      <c r="W207" s="95"/>
      <c r="X207" s="95"/>
      <c r="Y207" s="95"/>
      <c r="Z207" s="870"/>
      <c r="AA207" s="95"/>
    </row>
    <row r="208" spans="1:27" ht="15.75" hidden="1" customHeight="1">
      <c r="A208" s="789"/>
      <c r="B208" s="77"/>
      <c r="C208" s="77"/>
      <c r="D208" s="499"/>
      <c r="E208" s="95"/>
      <c r="F208" s="95"/>
      <c r="G208" s="84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828"/>
      <c r="V208" s="95"/>
      <c r="W208" s="95"/>
      <c r="X208" s="95"/>
      <c r="Y208" s="95"/>
      <c r="Z208" s="868"/>
      <c r="AA208" s="95"/>
    </row>
    <row r="209" spans="1:27" ht="15.75" hidden="1" customHeight="1">
      <c r="A209" s="789"/>
      <c r="B209" s="77"/>
      <c r="C209" s="77"/>
      <c r="D209" s="499"/>
      <c r="E209" s="797"/>
      <c r="F209" s="796"/>
      <c r="G209" s="846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828"/>
      <c r="V209" s="95"/>
      <c r="W209" s="95"/>
      <c r="X209" s="95"/>
      <c r="Y209" s="95"/>
      <c r="Z209" s="868"/>
      <c r="AA209" s="95"/>
    </row>
    <row r="210" spans="1:27" ht="15.75" hidden="1" customHeight="1">
      <c r="A210" s="789"/>
      <c r="B210" s="77"/>
      <c r="C210" s="77"/>
      <c r="D210" s="499"/>
      <c r="E210" s="77"/>
      <c r="F210" s="77"/>
      <c r="G210" s="848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828"/>
      <c r="V210" s="95"/>
      <c r="W210" s="95"/>
      <c r="X210" s="95"/>
      <c r="Y210" s="95"/>
      <c r="Z210" s="868"/>
      <c r="AA210" s="95"/>
    </row>
    <row r="211" spans="1:27" ht="15.75" hidden="1" customHeight="1">
      <c r="A211" s="789"/>
      <c r="B211" s="77"/>
      <c r="C211" s="77"/>
      <c r="D211" s="499"/>
      <c r="E211" s="77"/>
      <c r="F211" s="77"/>
      <c r="G211" s="848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828"/>
      <c r="V211" s="95"/>
      <c r="W211" s="95"/>
      <c r="X211" s="95"/>
      <c r="Y211" s="95"/>
      <c r="Z211" s="868"/>
      <c r="AA211" s="95"/>
    </row>
    <row r="212" spans="1:27" ht="15.75" hidden="1" customHeight="1">
      <c r="A212" s="789"/>
      <c r="B212" s="77"/>
      <c r="C212" s="77"/>
      <c r="D212" s="499"/>
      <c r="E212" s="77"/>
      <c r="F212" s="77"/>
      <c r="G212" s="848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828"/>
      <c r="V212" s="95"/>
      <c r="W212" s="95"/>
      <c r="X212" s="95"/>
      <c r="Y212" s="95"/>
      <c r="Z212" s="868"/>
      <c r="AA212" s="95"/>
    </row>
    <row r="213" spans="1:27" ht="15.75" hidden="1" customHeight="1">
      <c r="A213" s="789"/>
      <c r="B213" s="77"/>
      <c r="C213" s="77"/>
      <c r="D213" s="499"/>
      <c r="E213" s="77"/>
      <c r="F213" s="77"/>
      <c r="G213" s="848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828"/>
      <c r="V213" s="95"/>
      <c r="W213" s="95"/>
      <c r="X213" s="95"/>
      <c r="Y213" s="95"/>
      <c r="Z213" s="868"/>
      <c r="AA213" s="95"/>
    </row>
    <row r="214" spans="1:27" ht="15.75" hidden="1" customHeight="1">
      <c r="A214" s="789"/>
      <c r="B214" s="77"/>
      <c r="C214" s="77"/>
      <c r="D214" s="499"/>
      <c r="E214" s="77"/>
      <c r="F214" s="77"/>
      <c r="G214" s="848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828"/>
      <c r="V214" s="95"/>
      <c r="W214" s="95"/>
      <c r="X214" s="95"/>
      <c r="Y214" s="95"/>
      <c r="Z214" s="868"/>
      <c r="AA214" s="95"/>
    </row>
    <row r="215" spans="1:27" ht="15.75" hidden="1" customHeight="1">
      <c r="A215" s="789"/>
      <c r="B215" s="77"/>
      <c r="C215" s="77"/>
      <c r="D215" s="499"/>
      <c r="E215" s="77"/>
      <c r="F215" s="77"/>
      <c r="G215" s="848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828"/>
      <c r="V215" s="95"/>
      <c r="W215" s="95"/>
      <c r="X215" s="95"/>
      <c r="Y215" s="95"/>
      <c r="Z215" s="868"/>
      <c r="AA215" s="95"/>
    </row>
    <row r="216" spans="1:27" ht="15.75" hidden="1" customHeight="1">
      <c r="A216" s="789"/>
      <c r="B216" s="77"/>
      <c r="C216" s="77"/>
      <c r="D216" s="499"/>
      <c r="E216" s="77"/>
      <c r="F216" s="77"/>
      <c r="G216" s="848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828"/>
      <c r="V216" s="95"/>
      <c r="W216" s="95"/>
      <c r="X216" s="95"/>
      <c r="Y216" s="95"/>
      <c r="Z216" s="868"/>
      <c r="AA216" s="95"/>
    </row>
    <row r="217" spans="1:27" ht="15.75" hidden="1" customHeight="1">
      <c r="A217" s="100"/>
      <c r="B217" s="95"/>
      <c r="C217" s="95"/>
      <c r="D217" s="798"/>
      <c r="E217" s="95"/>
      <c r="F217" s="95"/>
      <c r="G217" s="847"/>
      <c r="H217" s="95"/>
      <c r="I217" s="95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828"/>
      <c r="V217" s="95"/>
      <c r="W217" s="95"/>
      <c r="X217" s="95"/>
      <c r="Y217" s="95"/>
      <c r="Z217" s="868"/>
      <c r="AA217" s="95"/>
    </row>
    <row r="218" spans="1:27" ht="15.75" hidden="1" customHeight="1">
      <c r="A218" s="100"/>
      <c r="B218" s="95"/>
      <c r="C218" s="95"/>
      <c r="D218" s="798"/>
      <c r="E218" s="95"/>
      <c r="F218" s="95"/>
      <c r="G218" s="847"/>
      <c r="H218" s="95"/>
      <c r="I218" s="95"/>
      <c r="J218" s="95"/>
      <c r="K218" s="95"/>
      <c r="L218" s="95"/>
      <c r="M218" s="95"/>
      <c r="N218" s="77"/>
      <c r="O218" s="77"/>
      <c r="P218" s="77"/>
      <c r="Q218" s="77"/>
      <c r="R218" s="77"/>
      <c r="S218" s="77"/>
      <c r="T218" s="95"/>
      <c r="U218" s="828"/>
      <c r="V218" s="95"/>
      <c r="W218" s="95"/>
      <c r="X218" s="95"/>
      <c r="Y218" s="95"/>
      <c r="Z218" s="868"/>
      <c r="AA218" s="95"/>
    </row>
    <row r="219" spans="1:27" ht="15.75" hidden="1" customHeight="1">
      <c r="A219" s="100"/>
      <c r="B219" s="95"/>
      <c r="C219" s="95"/>
      <c r="D219" s="798"/>
      <c r="E219" s="95"/>
      <c r="F219" s="95"/>
      <c r="G219" s="847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828"/>
      <c r="V219" s="95"/>
      <c r="W219" s="95"/>
      <c r="X219" s="95"/>
      <c r="Y219" s="95"/>
      <c r="Z219" s="870"/>
      <c r="AA219" s="95"/>
    </row>
    <row r="220" spans="1:27" ht="15.75" hidden="1" customHeight="1">
      <c r="A220" s="100"/>
      <c r="B220" s="95"/>
      <c r="C220" s="95"/>
      <c r="D220" s="798"/>
      <c r="E220" s="95"/>
      <c r="F220" s="95"/>
      <c r="G220" s="847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828"/>
      <c r="V220" s="95"/>
      <c r="W220" s="95"/>
      <c r="X220" s="95"/>
      <c r="Y220" s="95"/>
      <c r="Z220" s="868"/>
      <c r="AA220" s="95"/>
    </row>
    <row r="221" spans="1:27" ht="15.75" hidden="1" customHeight="1">
      <c r="A221" s="100"/>
      <c r="B221" s="95"/>
      <c r="C221" s="95"/>
      <c r="D221" s="798"/>
      <c r="E221" s="95"/>
      <c r="F221" s="95"/>
      <c r="G221" s="847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828"/>
      <c r="V221" s="95"/>
      <c r="W221" s="95"/>
      <c r="X221" s="95"/>
      <c r="Y221" s="95"/>
      <c r="Z221" s="868"/>
      <c r="AA221" s="95"/>
    </row>
    <row r="222" spans="1:27" ht="15.75" hidden="1" customHeight="1">
      <c r="A222" s="100"/>
      <c r="B222" s="95"/>
      <c r="C222" s="95"/>
      <c r="D222" s="798"/>
      <c r="E222" s="95"/>
      <c r="F222" s="95"/>
      <c r="G222" s="847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828"/>
      <c r="V222" s="95"/>
      <c r="W222" s="95"/>
      <c r="X222" s="95"/>
      <c r="Y222" s="95"/>
      <c r="Z222" s="868"/>
      <c r="AA222" s="95"/>
    </row>
    <row r="223" spans="1:27" ht="15.75" hidden="1" customHeight="1">
      <c r="A223" s="100"/>
      <c r="B223" s="95"/>
      <c r="C223" s="95"/>
      <c r="D223" s="798"/>
      <c r="E223" s="95"/>
      <c r="F223" s="95"/>
      <c r="G223" s="847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828"/>
      <c r="V223" s="95"/>
      <c r="W223" s="95"/>
      <c r="X223" s="95"/>
      <c r="Y223" s="95"/>
      <c r="Z223" s="868"/>
      <c r="AA223" s="95"/>
    </row>
    <row r="224" spans="1:27" ht="15.75" hidden="1" customHeight="1">
      <c r="A224" s="100"/>
      <c r="B224" s="95"/>
      <c r="C224" s="95"/>
      <c r="D224" s="798"/>
      <c r="E224" s="95"/>
      <c r="F224" s="95"/>
      <c r="G224" s="847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828"/>
      <c r="V224" s="95"/>
      <c r="W224" s="95"/>
      <c r="X224" s="95"/>
      <c r="Y224" s="95"/>
      <c r="Z224" s="868"/>
      <c r="AA224" s="95"/>
    </row>
    <row r="225" spans="1:27" ht="15.75" hidden="1" customHeight="1">
      <c r="A225" s="100"/>
      <c r="B225" s="95"/>
      <c r="C225" s="95"/>
      <c r="D225" s="798"/>
      <c r="E225" s="95"/>
      <c r="F225" s="95"/>
      <c r="G225" s="847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828"/>
      <c r="V225" s="95"/>
      <c r="W225" s="95"/>
      <c r="X225" s="95"/>
      <c r="Y225" s="95"/>
      <c r="Z225" s="868"/>
      <c r="AA225" s="95"/>
    </row>
    <row r="226" spans="1:27" ht="15.75" hidden="1" customHeight="1">
      <c r="A226" s="100"/>
      <c r="B226" s="95"/>
      <c r="C226" s="95"/>
      <c r="D226" s="798"/>
      <c r="E226" s="95"/>
      <c r="F226" s="95"/>
      <c r="G226" s="847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828"/>
      <c r="V226" s="95"/>
      <c r="W226" s="95"/>
      <c r="X226" s="95"/>
      <c r="Y226" s="95"/>
      <c r="Z226" s="868"/>
      <c r="AA226" s="95"/>
    </row>
    <row r="227" spans="1:27" ht="15.75" hidden="1" customHeight="1">
      <c r="A227" s="100"/>
      <c r="B227" s="95"/>
      <c r="C227" s="95"/>
      <c r="D227" s="798"/>
      <c r="E227" s="95"/>
      <c r="F227" s="95"/>
      <c r="G227" s="847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828"/>
      <c r="V227" s="95"/>
      <c r="W227" s="95"/>
      <c r="X227" s="95"/>
      <c r="Y227" s="95"/>
      <c r="Z227" s="868"/>
      <c r="AA227" s="95"/>
    </row>
    <row r="228" spans="1:27" ht="15.75" hidden="1" customHeight="1">
      <c r="A228" s="100"/>
      <c r="B228" s="95"/>
      <c r="C228" s="95"/>
      <c r="D228" s="798"/>
      <c r="E228" s="95"/>
      <c r="F228" s="95"/>
      <c r="G228" s="847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828"/>
      <c r="V228" s="95"/>
      <c r="W228" s="95"/>
      <c r="X228" s="95"/>
      <c r="Y228" s="95"/>
      <c r="Z228" s="868"/>
      <c r="AA228" s="95"/>
    </row>
    <row r="229" spans="1:27" ht="15.75" hidden="1" customHeight="1">
      <c r="A229" s="100"/>
      <c r="B229" s="95"/>
      <c r="C229" s="95"/>
      <c r="D229" s="798"/>
      <c r="E229" s="95"/>
      <c r="F229" s="95"/>
      <c r="G229" s="847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828"/>
      <c r="V229" s="95"/>
      <c r="W229" s="95"/>
      <c r="X229" s="95"/>
      <c r="Y229" s="95"/>
      <c r="Z229" s="868"/>
      <c r="AA229" s="95"/>
    </row>
    <row r="230" spans="1:27" ht="15.75" hidden="1" customHeight="1">
      <c r="A230" s="100"/>
      <c r="B230" s="95"/>
      <c r="C230" s="95"/>
      <c r="D230" s="798"/>
      <c r="E230" s="95"/>
      <c r="F230" s="95"/>
      <c r="G230" s="847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828"/>
      <c r="V230" s="95"/>
      <c r="W230" s="95"/>
      <c r="X230" s="95"/>
      <c r="Y230" s="95"/>
      <c r="Z230" s="868"/>
      <c r="AA230" s="95"/>
    </row>
    <row r="231" spans="1:27" ht="15.75" hidden="1" customHeight="1">
      <c r="A231" s="100"/>
      <c r="B231" s="95"/>
      <c r="C231" s="95"/>
      <c r="D231" s="798"/>
      <c r="E231" s="95"/>
      <c r="F231" s="95"/>
      <c r="G231" s="847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828"/>
      <c r="V231" s="95"/>
      <c r="W231" s="95"/>
      <c r="X231" s="95"/>
      <c r="Y231" s="95"/>
      <c r="Z231" s="870"/>
      <c r="AA231" s="95"/>
    </row>
    <row r="232" spans="1:27" ht="15.75" hidden="1" customHeight="1">
      <c r="A232" s="100"/>
      <c r="B232" s="95"/>
      <c r="C232" s="95"/>
      <c r="D232" s="798"/>
      <c r="E232" s="95"/>
      <c r="F232" s="95"/>
      <c r="G232" s="847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828"/>
      <c r="V232" s="95"/>
      <c r="W232" s="95"/>
      <c r="X232" s="95"/>
      <c r="Y232" s="95"/>
      <c r="Z232" s="868"/>
      <c r="AA232" s="95"/>
    </row>
    <row r="233" spans="1:27" ht="15.75" hidden="1" customHeight="1">
      <c r="A233" s="100"/>
      <c r="B233" s="95"/>
      <c r="C233" s="95"/>
      <c r="D233" s="798"/>
      <c r="E233" s="95"/>
      <c r="F233" s="95"/>
      <c r="G233" s="847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828"/>
      <c r="V233" s="95"/>
      <c r="W233" s="95"/>
      <c r="X233" s="95"/>
      <c r="Y233" s="95"/>
      <c r="Z233" s="868"/>
      <c r="AA233" s="95"/>
    </row>
    <row r="234" spans="1:27" ht="15.75" hidden="1" customHeight="1">
      <c r="A234" s="100"/>
      <c r="B234" s="95"/>
      <c r="C234" s="95"/>
      <c r="D234" s="798"/>
      <c r="E234" s="95"/>
      <c r="F234" s="95"/>
      <c r="G234" s="847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828"/>
      <c r="V234" s="95"/>
      <c r="W234" s="95"/>
      <c r="X234" s="95"/>
      <c r="Y234" s="95"/>
      <c r="Z234" s="868"/>
      <c r="AA234" s="95"/>
    </row>
    <row r="235" spans="1:27" ht="15.75" hidden="1" customHeight="1">
      <c r="A235" s="100"/>
      <c r="B235" s="95"/>
      <c r="C235" s="95"/>
      <c r="D235" s="798"/>
      <c r="E235" s="95"/>
      <c r="F235" s="95"/>
      <c r="G235" s="847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828"/>
      <c r="V235" s="95"/>
      <c r="W235" s="95"/>
      <c r="X235" s="95"/>
      <c r="Y235" s="95"/>
      <c r="Z235" s="868"/>
      <c r="AA235" s="95"/>
    </row>
    <row r="236" spans="1:27" ht="15.75" hidden="1" customHeight="1">
      <c r="A236" s="100"/>
      <c r="B236" s="95"/>
      <c r="C236" s="799" t="s">
        <v>695</v>
      </c>
      <c r="D236" s="800" t="s">
        <v>696</v>
      </c>
      <c r="E236" s="801" t="s">
        <v>697</v>
      </c>
      <c r="F236" s="95"/>
      <c r="G236" s="847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828"/>
      <c r="V236" s="95"/>
      <c r="W236" s="95"/>
      <c r="X236" s="95"/>
      <c r="Y236" s="95"/>
      <c r="Z236" s="868"/>
      <c r="AA236" s="95"/>
    </row>
    <row r="237" spans="1:27" ht="15.75" hidden="1" customHeight="1">
      <c r="A237" s="100"/>
      <c r="B237" s="95"/>
      <c r="C237" s="802">
        <v>0</v>
      </c>
      <c r="D237" s="803">
        <v>0</v>
      </c>
      <c r="E237" s="804">
        <v>0</v>
      </c>
      <c r="F237" s="95"/>
      <c r="G237" s="847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828"/>
      <c r="V237" s="95"/>
      <c r="W237" s="95"/>
      <c r="X237" s="95"/>
      <c r="Y237" s="95"/>
      <c r="Z237" s="868"/>
      <c r="AA237" s="95"/>
    </row>
    <row r="238" spans="1:27" ht="15.75" hidden="1" customHeight="1">
      <c r="A238" s="100"/>
      <c r="B238" s="95"/>
      <c r="C238" s="805">
        <v>1</v>
      </c>
      <c r="D238" s="803">
        <v>10</v>
      </c>
      <c r="E238" s="95"/>
      <c r="F238" s="95"/>
      <c r="G238" s="847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828"/>
      <c r="V238" s="95"/>
      <c r="W238" s="95"/>
      <c r="X238" s="95"/>
      <c r="Y238" s="95"/>
      <c r="Z238" s="868"/>
      <c r="AA238" s="95"/>
    </row>
    <row r="239" spans="1:27" ht="15.75" hidden="1" customHeight="1">
      <c r="A239" s="100"/>
      <c r="B239" s="95"/>
      <c r="C239" s="805">
        <v>5</v>
      </c>
      <c r="D239" s="806">
        <v>15</v>
      </c>
      <c r="E239" s="807"/>
      <c r="F239" s="95"/>
      <c r="G239" s="847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828"/>
      <c r="V239" s="95"/>
      <c r="W239" s="95"/>
      <c r="X239" s="95"/>
      <c r="Y239" s="95"/>
      <c r="Z239" s="868"/>
      <c r="AA239" s="95"/>
    </row>
    <row r="240" spans="1:27" ht="15.75" hidden="1" customHeight="1">
      <c r="A240" s="100"/>
      <c r="B240" s="95"/>
      <c r="C240" s="805">
        <v>15</v>
      </c>
      <c r="D240" s="806">
        <v>25</v>
      </c>
      <c r="E240" s="807"/>
      <c r="F240" s="95"/>
      <c r="G240" s="847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828"/>
      <c r="V240" s="95"/>
      <c r="W240" s="95"/>
      <c r="X240" s="95"/>
      <c r="Y240" s="95"/>
      <c r="Z240" s="867"/>
      <c r="AA240" s="95"/>
    </row>
    <row r="241" spans="1:27" ht="15.75" hidden="1" customHeight="1">
      <c r="A241" s="100"/>
      <c r="B241" s="95"/>
      <c r="C241" s="805">
        <v>25</v>
      </c>
      <c r="D241" s="806">
        <v>30</v>
      </c>
      <c r="E241" s="807"/>
      <c r="F241" s="95"/>
      <c r="G241" s="847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828"/>
      <c r="V241" s="95"/>
      <c r="W241" s="95"/>
      <c r="X241" s="95"/>
      <c r="Y241" s="95"/>
      <c r="Z241" s="867"/>
      <c r="AA241" s="95"/>
    </row>
    <row r="242" spans="1:27" ht="15" hidden="1" customHeight="1">
      <c r="A242" s="100"/>
      <c r="B242" s="95"/>
      <c r="C242" s="805">
        <v>35</v>
      </c>
      <c r="D242" s="806">
        <v>45</v>
      </c>
      <c r="E242" s="807"/>
      <c r="F242" s="95"/>
      <c r="G242" s="847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828"/>
      <c r="V242" s="95"/>
      <c r="W242" s="95"/>
      <c r="X242" s="95"/>
      <c r="Y242" s="95"/>
      <c r="Z242" s="867"/>
      <c r="AA242" s="95"/>
    </row>
    <row r="243" spans="1:27" ht="15" hidden="1" customHeight="1">
      <c r="A243" s="100"/>
      <c r="B243" s="95"/>
      <c r="C243" s="805">
        <v>50</v>
      </c>
      <c r="D243" s="806">
        <v>75</v>
      </c>
      <c r="E243" s="807"/>
      <c r="F243" s="95"/>
      <c r="G243" s="847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828"/>
      <c r="V243" s="95"/>
      <c r="W243" s="95"/>
      <c r="X243" s="95"/>
      <c r="Y243" s="95"/>
      <c r="Z243" s="867"/>
      <c r="AA243" s="95"/>
    </row>
    <row r="244" spans="1:27" ht="15" hidden="1" customHeight="1">
      <c r="A244" s="100"/>
      <c r="B244" s="95"/>
      <c r="C244" s="805">
        <v>65</v>
      </c>
      <c r="D244" s="806">
        <v>95</v>
      </c>
      <c r="E244" s="807"/>
      <c r="F244" s="95"/>
      <c r="G244" s="847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828"/>
      <c r="V244" s="95"/>
      <c r="W244" s="95"/>
      <c r="X244" s="95"/>
      <c r="Y244" s="95"/>
      <c r="Z244" s="867"/>
      <c r="AA244" s="95"/>
    </row>
    <row r="245" spans="1:27" ht="15" hidden="1" customHeight="1">
      <c r="A245" s="100"/>
      <c r="B245" s="95"/>
      <c r="C245" s="805">
        <v>75</v>
      </c>
      <c r="D245" s="806">
        <v>110</v>
      </c>
      <c r="E245" s="807"/>
      <c r="F245" s="95"/>
      <c r="G245" s="847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828"/>
      <c r="V245" s="95"/>
      <c r="W245" s="95"/>
      <c r="X245" s="95"/>
      <c r="Y245" s="95"/>
      <c r="Z245" s="867"/>
      <c r="AA245" s="95"/>
    </row>
    <row r="246" spans="1:27" ht="15" hidden="1" customHeight="1">
      <c r="A246" s="100"/>
      <c r="B246" s="95"/>
      <c r="C246" s="805">
        <v>85</v>
      </c>
      <c r="D246" s="806">
        <v>120</v>
      </c>
      <c r="E246" s="807"/>
      <c r="F246" s="95"/>
      <c r="G246" s="847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828"/>
      <c r="V246" s="95"/>
      <c r="W246" s="95"/>
      <c r="X246" s="95"/>
      <c r="Y246" s="95"/>
      <c r="Z246" s="869"/>
      <c r="AA246" s="95"/>
    </row>
    <row r="247" spans="1:27" ht="15" hidden="1" customHeight="1">
      <c r="A247" s="100"/>
      <c r="B247" s="95"/>
      <c r="C247" s="805">
        <v>100</v>
      </c>
      <c r="D247" s="806">
        <v>135</v>
      </c>
      <c r="E247" s="807"/>
      <c r="F247" s="95"/>
      <c r="G247" s="847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828"/>
      <c r="V247" s="95"/>
      <c r="W247" s="95"/>
      <c r="X247" s="95"/>
      <c r="Y247" s="95"/>
      <c r="Z247" s="867"/>
      <c r="AA247" s="95"/>
    </row>
    <row r="248" spans="1:27" ht="15" hidden="1" customHeight="1">
      <c r="A248" s="100"/>
      <c r="B248" s="95"/>
      <c r="C248" s="805">
        <v>125</v>
      </c>
      <c r="D248" s="806">
        <v>150</v>
      </c>
      <c r="E248" s="807"/>
      <c r="F248" s="95"/>
      <c r="G248" s="847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828"/>
      <c r="V248" s="95"/>
      <c r="W248" s="95"/>
      <c r="X248" s="95"/>
      <c r="Y248" s="95"/>
      <c r="Z248" s="867"/>
      <c r="AA248" s="95"/>
    </row>
    <row r="249" spans="1:27" ht="15" hidden="1" customHeight="1">
      <c r="A249" s="100"/>
      <c r="B249" s="95"/>
      <c r="C249" s="805">
        <v>145</v>
      </c>
      <c r="D249" s="806">
        <v>175</v>
      </c>
      <c r="E249" s="807"/>
      <c r="F249" s="95"/>
      <c r="G249" s="847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828"/>
      <c r="V249" s="95"/>
      <c r="W249" s="95"/>
      <c r="X249" s="95"/>
      <c r="Y249" s="95"/>
      <c r="Z249" s="867"/>
      <c r="AA249" s="95"/>
    </row>
    <row r="250" spans="1:27" ht="15" hidden="1" customHeight="1">
      <c r="A250" s="100"/>
      <c r="B250" s="95"/>
      <c r="C250" s="805">
        <v>155</v>
      </c>
      <c r="D250" s="806">
        <v>210</v>
      </c>
      <c r="E250" s="807"/>
      <c r="F250" s="95"/>
      <c r="G250" s="847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828"/>
      <c r="V250" s="95"/>
      <c r="W250" s="95"/>
      <c r="X250" s="95"/>
      <c r="Y250" s="95"/>
      <c r="Z250" s="867"/>
      <c r="AA250" s="95"/>
    </row>
    <row r="251" spans="1:27" ht="15" hidden="1" customHeight="1">
      <c r="A251" s="100"/>
      <c r="B251" s="95"/>
      <c r="C251" s="805">
        <v>175</v>
      </c>
      <c r="D251" s="806">
        <v>225</v>
      </c>
      <c r="E251" s="807"/>
      <c r="F251" s="95"/>
      <c r="G251" s="847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828"/>
      <c r="V251" s="95"/>
      <c r="W251" s="95"/>
      <c r="X251" s="95"/>
      <c r="Y251" s="95"/>
      <c r="Z251" s="867"/>
      <c r="AA251" s="95"/>
    </row>
    <row r="252" spans="1:27" ht="15" hidden="1" customHeight="1">
      <c r="A252" s="100"/>
      <c r="B252" s="95"/>
      <c r="C252" s="805">
        <v>200</v>
      </c>
      <c r="D252" s="806">
        <v>240</v>
      </c>
      <c r="E252" s="807"/>
      <c r="F252" s="95"/>
      <c r="G252" s="847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828"/>
      <c r="V252" s="95"/>
      <c r="W252" s="95"/>
      <c r="X252" s="95"/>
      <c r="Y252" s="95"/>
      <c r="Z252" s="867"/>
      <c r="AA252" s="95"/>
    </row>
    <row r="253" spans="1:27" ht="15" hidden="1" customHeight="1">
      <c r="A253" s="100"/>
      <c r="B253" s="95"/>
      <c r="C253" s="805">
        <v>225</v>
      </c>
      <c r="D253" s="806">
        <v>275</v>
      </c>
      <c r="E253" s="807"/>
      <c r="F253" s="95"/>
      <c r="G253" s="847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828"/>
      <c r="V253" s="95"/>
      <c r="W253" s="95"/>
      <c r="X253" s="95"/>
      <c r="Y253" s="95"/>
      <c r="Z253" s="869"/>
      <c r="AA253" s="95"/>
    </row>
    <row r="254" spans="1:27" ht="15" hidden="1" customHeight="1">
      <c r="A254" s="100"/>
      <c r="B254" s="95"/>
      <c r="C254" s="805">
        <v>250</v>
      </c>
      <c r="D254" s="806">
        <v>280</v>
      </c>
      <c r="E254" s="807"/>
      <c r="F254" s="95"/>
      <c r="G254" s="847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828"/>
      <c r="V254" s="95"/>
      <c r="W254" s="95"/>
      <c r="X254" s="95"/>
      <c r="Y254" s="95"/>
      <c r="Z254" s="95"/>
      <c r="AA254" s="95"/>
    </row>
    <row r="255" spans="1:27" ht="15" hidden="1" customHeight="1">
      <c r="A255" s="100"/>
      <c r="B255" s="95"/>
      <c r="C255" s="805">
        <v>275</v>
      </c>
      <c r="D255" s="806">
        <v>285</v>
      </c>
      <c r="E255" s="807"/>
      <c r="F255" s="95"/>
      <c r="G255" s="847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828"/>
      <c r="V255" s="95"/>
      <c r="W255" s="95"/>
      <c r="X255" s="95"/>
      <c r="Y255" s="95"/>
      <c r="Z255" s="95"/>
      <c r="AA255" s="95"/>
    </row>
    <row r="256" spans="1:27" ht="15" hidden="1" customHeight="1">
      <c r="A256" s="100"/>
      <c r="B256" s="95"/>
      <c r="C256" s="805">
        <v>300</v>
      </c>
      <c r="D256" s="806">
        <v>290</v>
      </c>
      <c r="E256" s="807"/>
      <c r="F256" s="95"/>
      <c r="G256" s="847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828"/>
      <c r="V256" s="95"/>
      <c r="W256" s="95"/>
      <c r="X256" s="95"/>
      <c r="Y256" s="95"/>
      <c r="Z256" s="95"/>
      <c r="AA256" s="95"/>
    </row>
    <row r="257" spans="1:27" ht="15" hidden="1" customHeight="1">
      <c r="A257" s="100"/>
      <c r="B257" s="95"/>
      <c r="C257" s="805">
        <v>325</v>
      </c>
      <c r="D257" s="806">
        <v>300</v>
      </c>
      <c r="E257" s="807"/>
      <c r="F257" s="95"/>
      <c r="G257" s="847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828"/>
      <c r="V257" s="95"/>
      <c r="W257" s="95"/>
      <c r="X257" s="95"/>
      <c r="Y257" s="95"/>
      <c r="Z257" s="95"/>
      <c r="AA257" s="95"/>
    </row>
    <row r="258" spans="1:27" ht="15" hidden="1" customHeight="1">
      <c r="A258" s="100"/>
      <c r="B258" s="95"/>
      <c r="C258" s="805">
        <v>375</v>
      </c>
      <c r="D258" s="806">
        <v>300</v>
      </c>
      <c r="E258" s="807"/>
      <c r="F258" s="95"/>
      <c r="G258" s="847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828"/>
      <c r="V258" s="95"/>
      <c r="W258" s="95"/>
      <c r="X258" s="95"/>
      <c r="Y258" s="95"/>
      <c r="Z258" s="95"/>
      <c r="AA258" s="95"/>
    </row>
    <row r="259" spans="1:27" ht="15" hidden="1" customHeight="1">
      <c r="A259" s="100"/>
      <c r="B259" s="95"/>
      <c r="C259" s="805">
        <v>450</v>
      </c>
      <c r="D259" s="806">
        <v>300</v>
      </c>
      <c r="E259" s="807"/>
      <c r="F259" s="95"/>
      <c r="G259" s="847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828"/>
      <c r="V259" s="95"/>
      <c r="W259" s="95"/>
      <c r="X259" s="95"/>
      <c r="Y259" s="95"/>
      <c r="Z259" s="95"/>
      <c r="AA259" s="95"/>
    </row>
    <row r="260" spans="1:27" ht="16.5" hidden="1" customHeight="1">
      <c r="A260" s="100"/>
      <c r="B260" s="95"/>
      <c r="C260" s="805">
        <v>500</v>
      </c>
      <c r="D260" s="806">
        <v>320</v>
      </c>
      <c r="E260" s="807"/>
      <c r="F260" s="95"/>
      <c r="G260" s="847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828"/>
      <c r="V260" s="95"/>
      <c r="W260" s="95"/>
      <c r="X260" s="95"/>
      <c r="Y260" s="95"/>
      <c r="Z260" s="95"/>
      <c r="AA260" s="95"/>
    </row>
    <row r="261" spans="1:27" ht="15" hidden="1" customHeight="1">
      <c r="A261" s="100"/>
      <c r="B261" s="95"/>
      <c r="C261" s="808">
        <v>600</v>
      </c>
      <c r="D261" s="809">
        <v>350</v>
      </c>
      <c r="E261" s="807"/>
      <c r="F261" s="95"/>
      <c r="G261" s="847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828"/>
      <c r="V261" s="95"/>
      <c r="W261" s="95"/>
      <c r="X261" s="95"/>
      <c r="Y261" s="95"/>
      <c r="Z261" s="95"/>
      <c r="AA261" s="95"/>
    </row>
    <row r="262" spans="1:27" ht="15" customHeight="1">
      <c r="A262" s="100"/>
      <c r="B262" s="95"/>
      <c r="C262" s="95"/>
      <c r="D262" s="798"/>
      <c r="E262" s="95"/>
      <c r="F262" s="95"/>
      <c r="G262" s="847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828"/>
      <c r="V262" s="95"/>
      <c r="W262" s="95"/>
      <c r="X262" s="95"/>
      <c r="Y262" s="95"/>
      <c r="Z262" s="95"/>
      <c r="AA262" s="95"/>
    </row>
  </sheetData>
  <mergeCells count="20">
    <mergeCell ref="F183:H183"/>
    <mergeCell ref="F180:H180"/>
    <mergeCell ref="F181:H181"/>
    <mergeCell ref="F182:H182"/>
    <mergeCell ref="D1:Q4"/>
    <mergeCell ref="B174:H178"/>
    <mergeCell ref="J174:K174"/>
    <mergeCell ref="L174:M174"/>
    <mergeCell ref="N174:O174"/>
    <mergeCell ref="P174:Q174"/>
    <mergeCell ref="J175:M175"/>
    <mergeCell ref="N178:O178"/>
    <mergeCell ref="P178:Q178"/>
    <mergeCell ref="N175:O175"/>
    <mergeCell ref="P175:Q175"/>
    <mergeCell ref="J176:M177"/>
    <mergeCell ref="N176:O176"/>
    <mergeCell ref="N177:O177"/>
    <mergeCell ref="P176:Q176"/>
    <mergeCell ref="P177:Q177"/>
  </mergeCells>
  <pageMargins left="0.7" right="0.7" top="0.75" bottom="0.75" header="0" footer="0"/>
  <pageSetup orientation="portrait"/>
  <rowBreaks count="1" manualBreakCount="1">
    <brk id="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6CB4-CE38-9F45-AE9E-8D1B59F9C95F}">
  <dimension ref="A1:G3409"/>
  <sheetViews>
    <sheetView tabSelected="1" topLeftCell="A5" workbookViewId="0">
      <selection activeCell="A3409" sqref="A5:A3409"/>
    </sheetView>
  </sheetViews>
  <sheetFormatPr baseColWidth="10" defaultRowHeight="15"/>
  <cols>
    <col min="2" max="2" width="23" customWidth="1"/>
    <col min="4" max="4" width="10.83203125" style="871"/>
    <col min="6" max="6" width="10.83203125" style="871"/>
  </cols>
  <sheetData>
    <row r="1" spans="1:7">
      <c r="B1" s="855" t="s">
        <v>703</v>
      </c>
      <c r="C1" s="855" t="s">
        <v>704</v>
      </c>
      <c r="D1" s="856" t="s">
        <v>705</v>
      </c>
      <c r="E1" s="855" t="s">
        <v>706</v>
      </c>
      <c r="F1" s="856" t="s">
        <v>705</v>
      </c>
    </row>
    <row r="2" spans="1:7">
      <c r="A2">
        <v>1</v>
      </c>
      <c r="B2" t="str">
        <f>D2&amp;"-"&amp;E2</f>
        <v>KC01000FAM-yellow</v>
      </c>
      <c r="C2">
        <f>_xlfn.XLOOKUP(F2,'Kingdom Euro'!D:D,'Kingdom Euro'!H:H)</f>
        <v>0</v>
      </c>
      <c r="D2" s="857" t="s">
        <v>304</v>
      </c>
      <c r="E2" s="855" t="s">
        <v>716</v>
      </c>
      <c r="F2" s="857" t="s">
        <v>304</v>
      </c>
      <c r="G2" s="867"/>
    </row>
    <row r="3" spans="1:7">
      <c r="A3">
        <v>1</v>
      </c>
      <c r="B3" t="str">
        <f t="shared" ref="B3:B66" si="0">D3&amp;"-"&amp;E3</f>
        <v>KC01001-yellow</v>
      </c>
      <c r="C3">
        <f>_xlfn.XLOOKUP(F3,'Kingdom Euro'!D:D,'Kingdom Euro'!H:H)</f>
        <v>0</v>
      </c>
      <c r="D3" s="858" t="s">
        <v>295</v>
      </c>
      <c r="E3" s="855" t="s">
        <v>716</v>
      </c>
      <c r="F3" s="858" t="s">
        <v>295</v>
      </c>
      <c r="G3" s="867"/>
    </row>
    <row r="4" spans="1:7">
      <c r="A4">
        <v>1</v>
      </c>
      <c r="B4" t="str">
        <f t="shared" si="0"/>
        <v>KC01002-yellow</v>
      </c>
      <c r="C4">
        <f>_xlfn.XLOOKUP(F4,'Kingdom Euro'!D:D,'Kingdom Euro'!H:H)</f>
        <v>0</v>
      </c>
      <c r="D4" s="858" t="s">
        <v>296</v>
      </c>
      <c r="E4" s="855" t="s">
        <v>716</v>
      </c>
      <c r="F4" s="858" t="s">
        <v>296</v>
      </c>
      <c r="G4" s="867"/>
    </row>
    <row r="5" spans="1:7">
      <c r="A5">
        <v>1</v>
      </c>
      <c r="B5" t="str">
        <f t="shared" si="0"/>
        <v>KC01003-yellow</v>
      </c>
      <c r="C5">
        <f>_xlfn.XLOOKUP(F5,'Kingdom Euro'!D:D,'Kingdom Euro'!H:H)</f>
        <v>0</v>
      </c>
      <c r="D5" s="858" t="s">
        <v>297</v>
      </c>
      <c r="E5" s="855" t="s">
        <v>716</v>
      </c>
      <c r="F5" s="858" t="s">
        <v>297</v>
      </c>
      <c r="G5" s="867"/>
    </row>
    <row r="6" spans="1:7">
      <c r="A6">
        <v>1</v>
      </c>
      <c r="B6" t="str">
        <f t="shared" si="0"/>
        <v>KC01004-yellow</v>
      </c>
      <c r="C6">
        <f>_xlfn.XLOOKUP(F6,'Kingdom Euro'!D:D,'Kingdom Euro'!H:H)</f>
        <v>0</v>
      </c>
      <c r="D6" s="858" t="s">
        <v>298</v>
      </c>
      <c r="E6" s="855" t="s">
        <v>716</v>
      </c>
      <c r="F6" s="858" t="s">
        <v>298</v>
      </c>
      <c r="G6" s="867"/>
    </row>
    <row r="7" spans="1:7">
      <c r="A7">
        <v>1</v>
      </c>
      <c r="B7" t="str">
        <f t="shared" si="0"/>
        <v>KC01005-yellow</v>
      </c>
      <c r="C7">
        <f>_xlfn.XLOOKUP(F7,'Kingdom Euro'!D:D,'Kingdom Euro'!H:H)</f>
        <v>0</v>
      </c>
      <c r="D7" s="858" t="s">
        <v>299</v>
      </c>
      <c r="E7" s="855" t="s">
        <v>716</v>
      </c>
      <c r="F7" s="858" t="s">
        <v>299</v>
      </c>
      <c r="G7" s="867"/>
    </row>
    <row r="8" spans="1:7">
      <c r="A8">
        <v>1</v>
      </c>
      <c r="B8" t="str">
        <f t="shared" si="0"/>
        <v>KC01006-yellow</v>
      </c>
      <c r="C8">
        <f>_xlfn.XLOOKUP(F8,'Kingdom Euro'!D:D,'Kingdom Euro'!H:H)</f>
        <v>0</v>
      </c>
      <c r="D8" s="858" t="s">
        <v>300</v>
      </c>
      <c r="E8" s="855" t="s">
        <v>716</v>
      </c>
      <c r="F8" s="858" t="s">
        <v>300</v>
      </c>
      <c r="G8" s="868"/>
    </row>
    <row r="9" spans="1:7">
      <c r="A9">
        <v>1</v>
      </c>
      <c r="B9" t="str">
        <f t="shared" si="0"/>
        <v>KC01007-yellow</v>
      </c>
      <c r="C9">
        <f>_xlfn.XLOOKUP(F9,'Kingdom Euro'!D:D,'Kingdom Euro'!H:H)</f>
        <v>0</v>
      </c>
      <c r="D9" s="858" t="s">
        <v>301</v>
      </c>
      <c r="E9" s="855" t="s">
        <v>716</v>
      </c>
      <c r="F9" s="858" t="s">
        <v>301</v>
      </c>
      <c r="G9" s="867"/>
    </row>
    <row r="10" spans="1:7">
      <c r="A10">
        <v>1</v>
      </c>
      <c r="B10" t="str">
        <f t="shared" si="0"/>
        <v>KC01008-yellow</v>
      </c>
      <c r="C10">
        <f>_xlfn.XLOOKUP(F10,'Kingdom Euro'!D:D,'Kingdom Euro'!H:H)</f>
        <v>0</v>
      </c>
      <c r="D10" s="858" t="s">
        <v>302</v>
      </c>
      <c r="E10" s="855" t="s">
        <v>716</v>
      </c>
      <c r="F10" s="858" t="s">
        <v>302</v>
      </c>
      <c r="G10" s="867"/>
    </row>
    <row r="11" spans="1:7">
      <c r="A11">
        <v>1</v>
      </c>
      <c r="B11" t="str">
        <f t="shared" si="0"/>
        <v>KC02000FAM-yellow</v>
      </c>
      <c r="C11">
        <f>_xlfn.XLOOKUP(F11,'Kingdom Euro'!D:D,'Kingdom Euro'!H:H)</f>
        <v>0</v>
      </c>
      <c r="D11" s="859" t="s">
        <v>312</v>
      </c>
      <c r="E11" s="855" t="s">
        <v>716</v>
      </c>
      <c r="F11" s="859" t="s">
        <v>312</v>
      </c>
      <c r="G11" s="867"/>
    </row>
    <row r="12" spans="1:7">
      <c r="A12">
        <v>1</v>
      </c>
      <c r="B12" t="str">
        <f t="shared" si="0"/>
        <v>KC02001-yellow</v>
      </c>
      <c r="C12">
        <f>_xlfn.XLOOKUP(F12,'Kingdom Euro'!D:D,'Kingdom Euro'!H:H)</f>
        <v>0</v>
      </c>
      <c r="D12" s="858" t="s">
        <v>306</v>
      </c>
      <c r="E12" s="855" t="s">
        <v>716</v>
      </c>
      <c r="F12" s="858" t="s">
        <v>306</v>
      </c>
      <c r="G12" s="867"/>
    </row>
    <row r="13" spans="1:7">
      <c r="A13">
        <v>1</v>
      </c>
      <c r="B13" t="str">
        <f t="shared" si="0"/>
        <v>KC02002-yellow</v>
      </c>
      <c r="C13">
        <f>_xlfn.XLOOKUP(F13,'Kingdom Euro'!D:D,'Kingdom Euro'!H:H)</f>
        <v>0</v>
      </c>
      <c r="D13" s="858" t="s">
        <v>307</v>
      </c>
      <c r="E13" s="855" t="s">
        <v>716</v>
      </c>
      <c r="F13" s="858" t="s">
        <v>307</v>
      </c>
      <c r="G13" s="869"/>
    </row>
    <row r="14" spans="1:7">
      <c r="A14">
        <v>1</v>
      </c>
      <c r="B14" t="str">
        <f t="shared" si="0"/>
        <v>KC02003-yellow</v>
      </c>
      <c r="C14">
        <f>_xlfn.XLOOKUP(F14,'Kingdom Euro'!D:D,'Kingdom Euro'!H:H)</f>
        <v>0</v>
      </c>
      <c r="D14" s="858" t="s">
        <v>308</v>
      </c>
      <c r="E14" s="855" t="s">
        <v>716</v>
      </c>
      <c r="F14" s="858" t="s">
        <v>308</v>
      </c>
      <c r="G14" s="867"/>
    </row>
    <row r="15" spans="1:7">
      <c r="A15">
        <v>1</v>
      </c>
      <c r="B15" t="str">
        <f t="shared" si="0"/>
        <v>KC02004-yellow</v>
      </c>
      <c r="C15">
        <f>_xlfn.XLOOKUP(F15,'Kingdom Euro'!D:D,'Kingdom Euro'!H:H)</f>
        <v>0</v>
      </c>
      <c r="D15" s="858" t="s">
        <v>309</v>
      </c>
      <c r="E15" s="855" t="s">
        <v>716</v>
      </c>
      <c r="F15" s="858" t="s">
        <v>309</v>
      </c>
      <c r="G15" s="867"/>
    </row>
    <row r="16" spans="1:7">
      <c r="A16">
        <v>1</v>
      </c>
      <c r="B16" t="str">
        <f t="shared" si="0"/>
        <v>KC02005-yellow</v>
      </c>
      <c r="C16">
        <f>_xlfn.XLOOKUP(F16,'Kingdom Euro'!D:D,'Kingdom Euro'!H:H)</f>
        <v>0</v>
      </c>
      <c r="D16" s="858" t="s">
        <v>310</v>
      </c>
      <c r="E16" s="855" t="s">
        <v>716</v>
      </c>
      <c r="F16" s="858" t="s">
        <v>310</v>
      </c>
      <c r="G16" s="867"/>
    </row>
    <row r="17" spans="1:7">
      <c r="A17">
        <v>1</v>
      </c>
      <c r="B17" t="str">
        <f t="shared" si="0"/>
        <v>KC03000FAM-yellow</v>
      </c>
      <c r="C17">
        <f>_xlfn.XLOOKUP(F17,'Kingdom Euro'!D:D,'Kingdom Euro'!H:H)</f>
        <v>0</v>
      </c>
      <c r="D17" s="857" t="s">
        <v>64</v>
      </c>
      <c r="E17" s="855" t="s">
        <v>716</v>
      </c>
      <c r="F17" s="857" t="s">
        <v>64</v>
      </c>
      <c r="G17" s="867"/>
    </row>
    <row r="18" spans="1:7">
      <c r="A18">
        <v>1</v>
      </c>
      <c r="B18" t="str">
        <f t="shared" si="0"/>
        <v>KC03001-yellow</v>
      </c>
      <c r="C18">
        <f>_xlfn.XLOOKUP(F18,'Kingdom Euro'!D:D,'Kingdom Euro'!H:H)</f>
        <v>0</v>
      </c>
      <c r="D18" s="858" t="s">
        <v>55</v>
      </c>
      <c r="E18" s="855" t="s">
        <v>716</v>
      </c>
      <c r="F18" s="858" t="s">
        <v>55</v>
      </c>
      <c r="G18" s="867"/>
    </row>
    <row r="19" spans="1:7">
      <c r="A19">
        <v>1</v>
      </c>
      <c r="B19" t="str">
        <f t="shared" si="0"/>
        <v>KC03002-yellow</v>
      </c>
      <c r="C19">
        <f>_xlfn.XLOOKUP(F19,'Kingdom Euro'!D:D,'Kingdom Euro'!H:H)</f>
        <v>0</v>
      </c>
      <c r="D19" s="858" t="s">
        <v>57</v>
      </c>
      <c r="E19" s="855" t="s">
        <v>716</v>
      </c>
      <c r="F19" s="858" t="s">
        <v>57</v>
      </c>
      <c r="G19" s="867"/>
    </row>
    <row r="20" spans="1:7">
      <c r="A20">
        <v>1</v>
      </c>
      <c r="B20" t="str">
        <f t="shared" si="0"/>
        <v>KC03003-yellow</v>
      </c>
      <c r="C20">
        <f>_xlfn.XLOOKUP(F20,'Kingdom Euro'!D:D,'Kingdom Euro'!H:H)</f>
        <v>0</v>
      </c>
      <c r="D20" s="858" t="s">
        <v>59</v>
      </c>
      <c r="E20" s="855" t="s">
        <v>716</v>
      </c>
      <c r="F20" s="858" t="s">
        <v>59</v>
      </c>
      <c r="G20" s="867"/>
    </row>
    <row r="21" spans="1:7">
      <c r="A21">
        <v>1</v>
      </c>
      <c r="B21" t="str">
        <f t="shared" si="0"/>
        <v>KC03006-yellow</v>
      </c>
      <c r="C21">
        <f>_xlfn.XLOOKUP(F21,'Kingdom Euro'!D:D,'Kingdom Euro'!H:H)</f>
        <v>0</v>
      </c>
      <c r="D21" s="858" t="s">
        <v>61</v>
      </c>
      <c r="E21" s="855" t="s">
        <v>716</v>
      </c>
      <c r="F21" s="858" t="s">
        <v>61</v>
      </c>
      <c r="G21" s="867"/>
    </row>
    <row r="22" spans="1:7">
      <c r="A22">
        <v>1</v>
      </c>
      <c r="B22" t="str">
        <f t="shared" si="0"/>
        <v>KC04000FAM-yellow</v>
      </c>
      <c r="C22">
        <f>_xlfn.XLOOKUP(F22,'Kingdom Euro'!D:D,'Kingdom Euro'!H:H)</f>
        <v>0</v>
      </c>
      <c r="D22" s="859" t="s">
        <v>209</v>
      </c>
      <c r="E22" s="855" t="s">
        <v>716</v>
      </c>
      <c r="F22" s="859" t="s">
        <v>209</v>
      </c>
      <c r="G22" s="867"/>
    </row>
    <row r="23" spans="1:7">
      <c r="A23">
        <v>1</v>
      </c>
      <c r="B23" t="str">
        <f t="shared" si="0"/>
        <v>KC04001-yellow</v>
      </c>
      <c r="C23">
        <f>_xlfn.XLOOKUP(F23,'Kingdom Euro'!D:D,'Kingdom Euro'!H:H)</f>
        <v>0</v>
      </c>
      <c r="D23" s="858" t="s">
        <v>201</v>
      </c>
      <c r="E23" s="855" t="s">
        <v>716</v>
      </c>
      <c r="F23" s="858" t="s">
        <v>201</v>
      </c>
      <c r="G23" s="867"/>
    </row>
    <row r="24" spans="1:7">
      <c r="A24">
        <v>1</v>
      </c>
      <c r="B24" t="str">
        <f t="shared" si="0"/>
        <v>KC04002-yellow</v>
      </c>
      <c r="C24">
        <f>_xlfn.XLOOKUP(F24,'Kingdom Euro'!D:D,'Kingdom Euro'!H:H)</f>
        <v>0</v>
      </c>
      <c r="D24" s="858" t="s">
        <v>202</v>
      </c>
      <c r="E24" s="855" t="s">
        <v>716</v>
      </c>
      <c r="F24" s="858" t="s">
        <v>202</v>
      </c>
      <c r="G24" s="867"/>
    </row>
    <row r="25" spans="1:7">
      <c r="A25">
        <v>1</v>
      </c>
      <c r="B25" t="str">
        <f t="shared" si="0"/>
        <v>KC04003-yellow</v>
      </c>
      <c r="C25">
        <f>_xlfn.XLOOKUP(F25,'Kingdom Euro'!D:D,'Kingdom Euro'!H:H)</f>
        <v>0</v>
      </c>
      <c r="D25" s="858" t="s">
        <v>203</v>
      </c>
      <c r="E25" s="855" t="s">
        <v>716</v>
      </c>
      <c r="F25" s="858" t="s">
        <v>203</v>
      </c>
      <c r="G25" s="869"/>
    </row>
    <row r="26" spans="1:7">
      <c r="A26">
        <v>1</v>
      </c>
      <c r="B26" t="str">
        <f t="shared" si="0"/>
        <v>KC04004-yellow</v>
      </c>
      <c r="C26">
        <f>_xlfn.XLOOKUP(F26,'Kingdom Euro'!D:D,'Kingdom Euro'!H:H)</f>
        <v>0</v>
      </c>
      <c r="D26" s="858" t="s">
        <v>204</v>
      </c>
      <c r="E26" s="855" t="s">
        <v>716</v>
      </c>
      <c r="F26" s="858" t="s">
        <v>204</v>
      </c>
      <c r="G26" s="868"/>
    </row>
    <row r="27" spans="1:7">
      <c r="A27">
        <v>1</v>
      </c>
      <c r="B27" t="str">
        <f t="shared" si="0"/>
        <v>KC04005-yellow</v>
      </c>
      <c r="C27">
        <f>_xlfn.XLOOKUP(F27,'Kingdom Euro'!D:D,'Kingdom Euro'!H:H)</f>
        <v>0</v>
      </c>
      <c r="D27" s="858" t="s">
        <v>205</v>
      </c>
      <c r="E27" s="855" t="s">
        <v>716</v>
      </c>
      <c r="F27" s="858" t="s">
        <v>205</v>
      </c>
      <c r="G27" s="867"/>
    </row>
    <row r="28" spans="1:7">
      <c r="A28">
        <v>1</v>
      </c>
      <c r="B28" t="str">
        <f t="shared" si="0"/>
        <v>KC04006-yellow</v>
      </c>
      <c r="C28">
        <f>_xlfn.XLOOKUP(F28,'Kingdom Euro'!D:D,'Kingdom Euro'!H:H)</f>
        <v>0</v>
      </c>
      <c r="D28" s="858" t="s">
        <v>206</v>
      </c>
      <c r="E28" s="855" t="s">
        <v>716</v>
      </c>
      <c r="F28" s="858" t="s">
        <v>206</v>
      </c>
      <c r="G28" s="867"/>
    </row>
    <row r="29" spans="1:7">
      <c r="A29">
        <v>1</v>
      </c>
      <c r="B29" t="str">
        <f t="shared" si="0"/>
        <v>KC04007-yellow</v>
      </c>
      <c r="C29">
        <f>_xlfn.XLOOKUP(F29,'Kingdom Euro'!D:D,'Kingdom Euro'!H:H)</f>
        <v>0</v>
      </c>
      <c r="D29" s="858" t="s">
        <v>207</v>
      </c>
      <c r="E29" s="855" t="s">
        <v>716</v>
      </c>
      <c r="F29" s="858" t="s">
        <v>207</v>
      </c>
      <c r="G29" s="867"/>
    </row>
    <row r="30" spans="1:7">
      <c r="A30">
        <v>1</v>
      </c>
      <c r="B30" t="str">
        <f t="shared" si="0"/>
        <v>KC05000FAM-yellow</v>
      </c>
      <c r="C30">
        <f>_xlfn.XLOOKUP(F30,'Kingdom Euro'!D:D,'Kingdom Euro'!H:H)</f>
        <v>0</v>
      </c>
      <c r="D30" s="859" t="s">
        <v>368</v>
      </c>
      <c r="E30" s="855" t="s">
        <v>716</v>
      </c>
      <c r="F30" s="859" t="s">
        <v>368</v>
      </c>
      <c r="G30" s="867"/>
    </row>
    <row r="31" spans="1:7">
      <c r="A31">
        <v>1</v>
      </c>
      <c r="B31" t="str">
        <f t="shared" si="0"/>
        <v>KC05001-yellow</v>
      </c>
      <c r="C31">
        <f>_xlfn.XLOOKUP(F31,'Kingdom Euro'!D:D,'Kingdom Euro'!H:H)</f>
        <v>0</v>
      </c>
      <c r="D31" s="858" t="s">
        <v>361</v>
      </c>
      <c r="E31" s="855" t="s">
        <v>716</v>
      </c>
      <c r="F31" s="858" t="s">
        <v>361</v>
      </c>
      <c r="G31" s="867"/>
    </row>
    <row r="32" spans="1:7">
      <c r="A32">
        <v>1</v>
      </c>
      <c r="B32" t="str">
        <f t="shared" si="0"/>
        <v>KC05002-yellow</v>
      </c>
      <c r="C32">
        <f>_xlfn.XLOOKUP(F32,'Kingdom Euro'!D:D,'Kingdom Euro'!H:H)</f>
        <v>0</v>
      </c>
      <c r="D32" s="858" t="s">
        <v>362</v>
      </c>
      <c r="E32" s="855" t="s">
        <v>716</v>
      </c>
      <c r="F32" s="858" t="s">
        <v>362</v>
      </c>
      <c r="G32" s="867"/>
    </row>
    <row r="33" spans="1:7">
      <c r="A33">
        <v>1</v>
      </c>
      <c r="B33" t="str">
        <f t="shared" si="0"/>
        <v>KC05003-yellow</v>
      </c>
      <c r="C33">
        <f>_xlfn.XLOOKUP(F33,'Kingdom Euro'!D:D,'Kingdom Euro'!H:H)</f>
        <v>0</v>
      </c>
      <c r="D33" s="858" t="s">
        <v>363</v>
      </c>
      <c r="E33" s="855" t="s">
        <v>716</v>
      </c>
      <c r="F33" s="858" t="s">
        <v>363</v>
      </c>
      <c r="G33" s="867"/>
    </row>
    <row r="34" spans="1:7">
      <c r="A34">
        <v>1</v>
      </c>
      <c r="B34" t="str">
        <f t="shared" si="0"/>
        <v>KC05004-yellow</v>
      </c>
      <c r="C34">
        <f>_xlfn.XLOOKUP(F34,'Kingdom Euro'!D:D,'Kingdom Euro'!H:H)</f>
        <v>0</v>
      </c>
      <c r="D34" s="858" t="s">
        <v>364</v>
      </c>
      <c r="E34" s="855" t="s">
        <v>716</v>
      </c>
      <c r="F34" s="858" t="s">
        <v>364</v>
      </c>
      <c r="G34" s="867"/>
    </row>
    <row r="35" spans="1:7">
      <c r="A35">
        <v>1</v>
      </c>
      <c r="B35" t="str">
        <f t="shared" si="0"/>
        <v>KC05005-yellow</v>
      </c>
      <c r="C35">
        <f>_xlfn.XLOOKUP(F35,'Kingdom Euro'!D:D,'Kingdom Euro'!H:H)</f>
        <v>0</v>
      </c>
      <c r="D35" s="858" t="s">
        <v>365</v>
      </c>
      <c r="E35" s="855" t="s">
        <v>716</v>
      </c>
      <c r="F35" s="858" t="s">
        <v>365</v>
      </c>
      <c r="G35" s="867"/>
    </row>
    <row r="36" spans="1:7">
      <c r="A36">
        <v>1</v>
      </c>
      <c r="B36" t="str">
        <f t="shared" si="0"/>
        <v>KC05006-yellow</v>
      </c>
      <c r="C36">
        <f>_xlfn.XLOOKUP(F36,'Kingdom Euro'!D:D,'Kingdom Euro'!H:H)</f>
        <v>0</v>
      </c>
      <c r="D36" s="858" t="s">
        <v>366</v>
      </c>
      <c r="E36" s="855" t="s">
        <v>716</v>
      </c>
      <c r="F36" s="858" t="s">
        <v>366</v>
      </c>
      <c r="G36" s="867"/>
    </row>
    <row r="37" spans="1:7">
      <c r="A37">
        <v>1</v>
      </c>
      <c r="B37" t="str">
        <f t="shared" si="0"/>
        <v>KC06000FAM-yellow</v>
      </c>
      <c r="C37">
        <f>_xlfn.XLOOKUP(F37,'Kingdom Euro'!D:D,'Kingdom Euro'!H:H)</f>
        <v>0</v>
      </c>
      <c r="D37" s="858" t="s">
        <v>78</v>
      </c>
      <c r="E37" s="855" t="s">
        <v>716</v>
      </c>
      <c r="F37" s="858" t="s">
        <v>78</v>
      </c>
      <c r="G37" s="869"/>
    </row>
    <row r="38" spans="1:7">
      <c r="A38">
        <v>1</v>
      </c>
      <c r="B38" t="str">
        <f t="shared" si="0"/>
        <v>KC06001-yellow</v>
      </c>
      <c r="C38">
        <f>_xlfn.XLOOKUP(F38,'Kingdom Euro'!D:D,'Kingdom Euro'!H:H)</f>
        <v>0</v>
      </c>
      <c r="D38" s="858" t="s">
        <v>73</v>
      </c>
      <c r="E38" s="855" t="s">
        <v>716</v>
      </c>
      <c r="F38" s="858" t="s">
        <v>73</v>
      </c>
      <c r="G38" s="867"/>
    </row>
    <row r="39" spans="1:7">
      <c r="A39">
        <v>1</v>
      </c>
      <c r="B39" t="str">
        <f t="shared" si="0"/>
        <v>KC06002-yellow</v>
      </c>
      <c r="C39">
        <f>_xlfn.XLOOKUP(F39,'Kingdom Euro'!D:D,'Kingdom Euro'!H:H)</f>
        <v>0</v>
      </c>
      <c r="D39" s="858" t="s">
        <v>74</v>
      </c>
      <c r="E39" s="855" t="s">
        <v>716</v>
      </c>
      <c r="F39" s="858" t="s">
        <v>74</v>
      </c>
      <c r="G39" s="867"/>
    </row>
    <row r="40" spans="1:7">
      <c r="A40">
        <v>1</v>
      </c>
      <c r="B40" t="str">
        <f t="shared" si="0"/>
        <v>KC06003-yellow</v>
      </c>
      <c r="C40">
        <f>_xlfn.XLOOKUP(F40,'Kingdom Euro'!D:D,'Kingdom Euro'!H:H)</f>
        <v>0</v>
      </c>
      <c r="D40" s="858" t="s">
        <v>75</v>
      </c>
      <c r="E40" s="855" t="s">
        <v>716</v>
      </c>
      <c r="F40" s="858" t="s">
        <v>75</v>
      </c>
      <c r="G40" s="867"/>
    </row>
    <row r="41" spans="1:7">
      <c r="A41">
        <v>1</v>
      </c>
      <c r="B41" t="str">
        <f t="shared" si="0"/>
        <v>KC07000FAM-yellow</v>
      </c>
      <c r="C41">
        <f>_xlfn.XLOOKUP(F41,'Kingdom Euro'!D:D,'Kingdom Euro'!H:H)</f>
        <v>0</v>
      </c>
      <c r="D41" s="858" t="s">
        <v>71</v>
      </c>
      <c r="E41" s="855" t="s">
        <v>716</v>
      </c>
      <c r="F41" s="858" t="s">
        <v>71</v>
      </c>
      <c r="G41" s="867"/>
    </row>
    <row r="42" spans="1:7">
      <c r="A42">
        <v>1</v>
      </c>
      <c r="B42" t="str">
        <f t="shared" si="0"/>
        <v>KC07001-yellow</v>
      </c>
      <c r="C42">
        <f>_xlfn.XLOOKUP(F42,'Kingdom Euro'!D:D,'Kingdom Euro'!H:H)</f>
        <v>0</v>
      </c>
      <c r="D42" s="858" t="s">
        <v>67</v>
      </c>
      <c r="E42" s="855" t="s">
        <v>716</v>
      </c>
      <c r="F42" s="858" t="s">
        <v>67</v>
      </c>
      <c r="G42" s="867"/>
    </row>
    <row r="43" spans="1:7">
      <c r="A43">
        <v>1</v>
      </c>
      <c r="B43" t="str">
        <f t="shared" si="0"/>
        <v>KC07002-yellow</v>
      </c>
      <c r="C43">
        <f>_xlfn.XLOOKUP(F43,'Kingdom Euro'!D:D,'Kingdom Euro'!H:H)</f>
        <v>0</v>
      </c>
      <c r="D43" s="858" t="s">
        <v>68</v>
      </c>
      <c r="E43" s="855" t="s">
        <v>716</v>
      </c>
      <c r="F43" s="858" t="s">
        <v>68</v>
      </c>
      <c r="G43" s="867"/>
    </row>
    <row r="44" spans="1:7">
      <c r="A44">
        <v>1</v>
      </c>
      <c r="B44" t="str">
        <f t="shared" si="0"/>
        <v>KC07003-yellow</v>
      </c>
      <c r="C44">
        <f>_xlfn.XLOOKUP(F44,'Kingdom Euro'!D:D,'Kingdom Euro'!H:H)</f>
        <v>0</v>
      </c>
      <c r="D44" s="858" t="s">
        <v>69</v>
      </c>
      <c r="E44" s="855" t="s">
        <v>716</v>
      </c>
      <c r="F44" s="858" t="s">
        <v>69</v>
      </c>
      <c r="G44" s="867"/>
    </row>
    <row r="45" spans="1:7">
      <c r="A45">
        <v>1</v>
      </c>
      <c r="B45" t="str">
        <f t="shared" si="0"/>
        <v>KC11000FAM-yellow</v>
      </c>
      <c r="C45">
        <f>_xlfn.XLOOKUP(F45,'Kingdom Euro'!D:D,'Kingdom Euro'!H:H)</f>
        <v>0</v>
      </c>
      <c r="D45" s="859" t="s">
        <v>92</v>
      </c>
      <c r="E45" s="855" t="s">
        <v>716</v>
      </c>
      <c r="F45" s="859" t="s">
        <v>92</v>
      </c>
      <c r="G45" s="867"/>
    </row>
    <row r="46" spans="1:7">
      <c r="A46">
        <v>1</v>
      </c>
      <c r="B46" t="str">
        <f t="shared" si="0"/>
        <v>KC11001-yellow</v>
      </c>
      <c r="C46">
        <f>_xlfn.XLOOKUP(F46,'Kingdom Euro'!D:D,'Kingdom Euro'!H:H)</f>
        <v>0</v>
      </c>
      <c r="D46" s="858" t="s">
        <v>80</v>
      </c>
      <c r="E46" s="855" t="s">
        <v>716</v>
      </c>
      <c r="F46" s="858" t="s">
        <v>80</v>
      </c>
      <c r="G46" s="867"/>
    </row>
    <row r="47" spans="1:7">
      <c r="A47">
        <v>1</v>
      </c>
      <c r="B47" t="str">
        <f t="shared" si="0"/>
        <v>KC11002-yellow</v>
      </c>
      <c r="C47">
        <f>_xlfn.XLOOKUP(F47,'Kingdom Euro'!D:D,'Kingdom Euro'!H:H)</f>
        <v>0</v>
      </c>
      <c r="D47" s="858" t="s">
        <v>82</v>
      </c>
      <c r="E47" s="855" t="s">
        <v>716</v>
      </c>
      <c r="F47" s="858" t="s">
        <v>82</v>
      </c>
      <c r="G47" s="867"/>
    </row>
    <row r="48" spans="1:7">
      <c r="A48">
        <v>1</v>
      </c>
      <c r="B48" t="str">
        <f t="shared" si="0"/>
        <v>KC11003-yellow</v>
      </c>
      <c r="C48">
        <f>_xlfn.XLOOKUP(F48,'Kingdom Euro'!D:D,'Kingdom Euro'!H:H)</f>
        <v>0</v>
      </c>
      <c r="D48" s="858" t="s">
        <v>83</v>
      </c>
      <c r="E48" s="855" t="s">
        <v>716</v>
      </c>
      <c r="F48" s="858" t="s">
        <v>83</v>
      </c>
      <c r="G48" s="867"/>
    </row>
    <row r="49" spans="1:7">
      <c r="A49">
        <v>1</v>
      </c>
      <c r="B49" t="str">
        <f t="shared" si="0"/>
        <v>KC11004-yellow</v>
      </c>
      <c r="C49">
        <f>_xlfn.XLOOKUP(F49,'Kingdom Euro'!D:D,'Kingdom Euro'!H:H)</f>
        <v>0</v>
      </c>
      <c r="D49" s="858" t="s">
        <v>84</v>
      </c>
      <c r="E49" s="855" t="s">
        <v>716</v>
      </c>
      <c r="F49" s="858" t="s">
        <v>84</v>
      </c>
      <c r="G49" s="869"/>
    </row>
    <row r="50" spans="1:7">
      <c r="A50">
        <v>1</v>
      </c>
      <c r="B50" t="str">
        <f t="shared" si="0"/>
        <v>KC11005-yellow</v>
      </c>
      <c r="C50">
        <f>_xlfn.XLOOKUP(F50,'Kingdom Euro'!D:D,'Kingdom Euro'!H:H)</f>
        <v>0</v>
      </c>
      <c r="D50" s="858" t="s">
        <v>85</v>
      </c>
      <c r="E50" s="855" t="s">
        <v>716</v>
      </c>
      <c r="F50" s="858" t="s">
        <v>85</v>
      </c>
      <c r="G50" s="867"/>
    </row>
    <row r="51" spans="1:7">
      <c r="A51">
        <v>1</v>
      </c>
      <c r="B51" t="str">
        <f t="shared" si="0"/>
        <v>KC11006-yellow</v>
      </c>
      <c r="C51">
        <f>_xlfn.XLOOKUP(F51,'Kingdom Euro'!D:D,'Kingdom Euro'!H:H)</f>
        <v>0</v>
      </c>
      <c r="D51" s="858" t="s">
        <v>86</v>
      </c>
      <c r="E51" s="855" t="s">
        <v>716</v>
      </c>
      <c r="F51" s="858" t="s">
        <v>86</v>
      </c>
      <c r="G51" s="867"/>
    </row>
    <row r="52" spans="1:7">
      <c r="A52">
        <v>1</v>
      </c>
      <c r="B52" t="str">
        <f t="shared" si="0"/>
        <v>KC11007-yellow</v>
      </c>
      <c r="C52">
        <f>_xlfn.XLOOKUP(F52,'Kingdom Euro'!D:D,'Kingdom Euro'!H:H)</f>
        <v>0</v>
      </c>
      <c r="D52" s="858" t="s">
        <v>88</v>
      </c>
      <c r="E52" s="855" t="s">
        <v>716</v>
      </c>
      <c r="F52" s="858" t="s">
        <v>88</v>
      </c>
      <c r="G52" s="867"/>
    </row>
    <row r="53" spans="1:7">
      <c r="A53">
        <v>1</v>
      </c>
      <c r="B53" t="str">
        <f t="shared" si="0"/>
        <v>KC11008-yellow</v>
      </c>
      <c r="C53">
        <f>_xlfn.XLOOKUP(F53,'Kingdom Euro'!D:D,'Kingdom Euro'!H:H)</f>
        <v>0</v>
      </c>
      <c r="D53" s="858" t="s">
        <v>90</v>
      </c>
      <c r="E53" s="855" t="s">
        <v>716</v>
      </c>
      <c r="F53" s="858" t="s">
        <v>90</v>
      </c>
      <c r="G53" s="867"/>
    </row>
    <row r="54" spans="1:7">
      <c r="A54">
        <v>1</v>
      </c>
      <c r="B54" t="str">
        <f t="shared" si="0"/>
        <v>KC13000FAM-yellow</v>
      </c>
      <c r="C54">
        <f>_xlfn.XLOOKUP(F54,'Kingdom Euro'!D:D,'Kingdom Euro'!H:H)</f>
        <v>0</v>
      </c>
      <c r="D54" s="858" t="s">
        <v>154</v>
      </c>
      <c r="E54" s="855" t="s">
        <v>716</v>
      </c>
      <c r="F54" s="858" t="s">
        <v>154</v>
      </c>
      <c r="G54" s="867"/>
    </row>
    <row r="55" spans="1:7">
      <c r="A55">
        <v>1</v>
      </c>
      <c r="B55" t="str">
        <f t="shared" si="0"/>
        <v>KC13001-yellow</v>
      </c>
      <c r="C55">
        <f>_xlfn.XLOOKUP(F55,'Kingdom Euro'!D:D,'Kingdom Euro'!H:H)</f>
        <v>0</v>
      </c>
      <c r="D55" s="858" t="s">
        <v>149</v>
      </c>
      <c r="E55" s="855" t="s">
        <v>716</v>
      </c>
      <c r="F55" s="858" t="s">
        <v>149</v>
      </c>
      <c r="G55" s="867"/>
    </row>
    <row r="56" spans="1:7">
      <c r="A56">
        <v>1</v>
      </c>
      <c r="B56" t="str">
        <f t="shared" si="0"/>
        <v>KC13002-yellow</v>
      </c>
      <c r="C56">
        <f>_xlfn.XLOOKUP(F56,'Kingdom Euro'!D:D,'Kingdom Euro'!H:H)</f>
        <v>0</v>
      </c>
      <c r="D56" s="858" t="s">
        <v>150</v>
      </c>
      <c r="E56" s="855" t="s">
        <v>716</v>
      </c>
      <c r="F56" s="858" t="s">
        <v>150</v>
      </c>
      <c r="G56" s="867"/>
    </row>
    <row r="57" spans="1:7">
      <c r="A57">
        <v>1</v>
      </c>
      <c r="B57" t="str">
        <f t="shared" si="0"/>
        <v>KC13003-yellow</v>
      </c>
      <c r="C57">
        <f>_xlfn.XLOOKUP(F57,'Kingdom Euro'!D:D,'Kingdom Euro'!H:H)</f>
        <v>0</v>
      </c>
      <c r="D57" s="858" t="s">
        <v>151</v>
      </c>
      <c r="E57" s="855" t="s">
        <v>716</v>
      </c>
      <c r="F57" s="858" t="s">
        <v>151</v>
      </c>
      <c r="G57" s="867"/>
    </row>
    <row r="58" spans="1:7">
      <c r="A58">
        <v>1</v>
      </c>
      <c r="B58" t="str">
        <f t="shared" si="0"/>
        <v>KC13004-yellow</v>
      </c>
      <c r="C58">
        <f>_xlfn.XLOOKUP(F58,'Kingdom Euro'!D:D,'Kingdom Euro'!H:H)</f>
        <v>0</v>
      </c>
      <c r="D58" s="858" t="s">
        <v>152</v>
      </c>
      <c r="E58" s="855" t="s">
        <v>716</v>
      </c>
      <c r="F58" s="858" t="s">
        <v>152</v>
      </c>
      <c r="G58" s="867"/>
    </row>
    <row r="59" spans="1:7">
      <c r="A59">
        <v>1</v>
      </c>
      <c r="B59" t="str">
        <f t="shared" si="0"/>
        <v>KC14000FAM-yellow</v>
      </c>
      <c r="C59">
        <f>_xlfn.XLOOKUP(F59,'Kingdom Euro'!D:D,'Kingdom Euro'!H:H)</f>
        <v>0</v>
      </c>
      <c r="D59" s="859" t="s">
        <v>214</v>
      </c>
      <c r="E59" s="855" t="s">
        <v>716</v>
      </c>
      <c r="F59" s="859" t="s">
        <v>214</v>
      </c>
      <c r="G59" s="867"/>
    </row>
    <row r="60" spans="1:7">
      <c r="A60">
        <v>1</v>
      </c>
      <c r="B60" t="str">
        <f t="shared" si="0"/>
        <v>KC14001-yellow</v>
      </c>
      <c r="C60">
        <f>_xlfn.XLOOKUP(F60,'Kingdom Euro'!D:D,'Kingdom Euro'!H:H)</f>
        <v>0</v>
      </c>
      <c r="D60" s="858" t="s">
        <v>211</v>
      </c>
      <c r="E60" s="855" t="s">
        <v>716</v>
      </c>
      <c r="F60" s="858" t="s">
        <v>211</v>
      </c>
      <c r="G60" s="868"/>
    </row>
    <row r="61" spans="1:7">
      <c r="A61">
        <v>1</v>
      </c>
      <c r="B61" t="str">
        <f t="shared" si="0"/>
        <v>KC14002-yellow</v>
      </c>
      <c r="C61">
        <f>_xlfn.XLOOKUP(F61,'Kingdom Euro'!D:D,'Kingdom Euro'!H:H)</f>
        <v>0</v>
      </c>
      <c r="D61" s="858" t="s">
        <v>212</v>
      </c>
      <c r="E61" s="855" t="s">
        <v>716</v>
      </c>
      <c r="F61" s="858" t="s">
        <v>212</v>
      </c>
      <c r="G61" s="869"/>
    </row>
    <row r="62" spans="1:7">
      <c r="A62">
        <v>1</v>
      </c>
      <c r="B62" t="str">
        <f t="shared" si="0"/>
        <v>KC15000FAM-yellow</v>
      </c>
      <c r="C62">
        <f>_xlfn.XLOOKUP(F62,'Kingdom Euro'!D:D,'Kingdom Euro'!H:H)</f>
        <v>0</v>
      </c>
      <c r="D62" s="857" t="s">
        <v>318</v>
      </c>
      <c r="E62" s="855" t="s">
        <v>716</v>
      </c>
      <c r="F62" s="857" t="s">
        <v>318</v>
      </c>
      <c r="G62" s="867"/>
    </row>
    <row r="63" spans="1:7">
      <c r="A63">
        <v>1</v>
      </c>
      <c r="B63" t="str">
        <f t="shared" si="0"/>
        <v>KC15001-yellow</v>
      </c>
      <c r="C63">
        <f>_xlfn.XLOOKUP(F63,'Kingdom Euro'!D:D,'Kingdom Euro'!H:H)</f>
        <v>0</v>
      </c>
      <c r="D63" s="858" t="s">
        <v>314</v>
      </c>
      <c r="E63" s="855" t="s">
        <v>716</v>
      </c>
      <c r="F63" s="858" t="s">
        <v>314</v>
      </c>
      <c r="G63" s="867"/>
    </row>
    <row r="64" spans="1:7">
      <c r="A64">
        <v>1</v>
      </c>
      <c r="B64" t="str">
        <f t="shared" si="0"/>
        <v>KC15002-yellow</v>
      </c>
      <c r="C64">
        <f>_xlfn.XLOOKUP(F64,'Kingdom Euro'!D:D,'Kingdom Euro'!H:H)</f>
        <v>0</v>
      </c>
      <c r="D64" s="858" t="s">
        <v>315</v>
      </c>
      <c r="E64" s="855" t="s">
        <v>716</v>
      </c>
      <c r="F64" s="858" t="s">
        <v>315</v>
      </c>
      <c r="G64" s="867"/>
    </row>
    <row r="65" spans="1:7">
      <c r="A65">
        <v>1</v>
      </c>
      <c r="B65" t="str">
        <f t="shared" si="0"/>
        <v>KC15003-yellow</v>
      </c>
      <c r="C65">
        <f>_xlfn.XLOOKUP(F65,'Kingdom Euro'!D:D,'Kingdom Euro'!H:H)</f>
        <v>0</v>
      </c>
      <c r="D65" s="858" t="s">
        <v>316</v>
      </c>
      <c r="E65" s="855" t="s">
        <v>716</v>
      </c>
      <c r="F65" s="858" t="s">
        <v>316</v>
      </c>
      <c r="G65" s="867"/>
    </row>
    <row r="66" spans="1:7">
      <c r="A66">
        <v>1</v>
      </c>
      <c r="B66" t="str">
        <f t="shared" si="0"/>
        <v>KC16000FAM-yellow</v>
      </c>
      <c r="C66">
        <f>_xlfn.XLOOKUP(F66,'Kingdom Euro'!D:D,'Kingdom Euro'!H:H)</f>
        <v>0</v>
      </c>
      <c r="D66" s="857" t="s">
        <v>225</v>
      </c>
      <c r="E66" s="855" t="s">
        <v>716</v>
      </c>
      <c r="F66" s="857" t="s">
        <v>225</v>
      </c>
      <c r="G66" s="867"/>
    </row>
    <row r="67" spans="1:7">
      <c r="A67">
        <v>1</v>
      </c>
      <c r="B67" t="str">
        <f t="shared" ref="B67:B130" si="1">D67&amp;"-"&amp;E67</f>
        <v>KC16001-yellow</v>
      </c>
      <c r="C67">
        <f>_xlfn.XLOOKUP(F67,'Kingdom Euro'!D:D,'Kingdom Euro'!H:H)</f>
        <v>0</v>
      </c>
      <c r="D67" s="858" t="s">
        <v>216</v>
      </c>
      <c r="E67" s="855" t="s">
        <v>716</v>
      </c>
      <c r="F67" s="858" t="s">
        <v>216</v>
      </c>
      <c r="G67" s="867"/>
    </row>
    <row r="68" spans="1:7">
      <c r="A68">
        <v>1</v>
      </c>
      <c r="B68" t="str">
        <f t="shared" si="1"/>
        <v>KC16002-yellow</v>
      </c>
      <c r="C68">
        <f>_xlfn.XLOOKUP(F68,'Kingdom Euro'!D:D,'Kingdom Euro'!H:H)</f>
        <v>0</v>
      </c>
      <c r="D68" s="858" t="s">
        <v>217</v>
      </c>
      <c r="E68" s="855" t="s">
        <v>716</v>
      </c>
      <c r="F68" s="858" t="s">
        <v>217</v>
      </c>
      <c r="G68" s="867"/>
    </row>
    <row r="69" spans="1:7">
      <c r="A69">
        <v>1</v>
      </c>
      <c r="B69" t="str">
        <f t="shared" si="1"/>
        <v>KC16003-yellow</v>
      </c>
      <c r="C69">
        <f>_xlfn.XLOOKUP(F69,'Kingdom Euro'!D:D,'Kingdom Euro'!H:H)</f>
        <v>0</v>
      </c>
      <c r="D69" s="858" t="s">
        <v>218</v>
      </c>
      <c r="E69" s="855" t="s">
        <v>716</v>
      </c>
      <c r="F69" s="858" t="s">
        <v>218</v>
      </c>
      <c r="G69" s="867"/>
    </row>
    <row r="70" spans="1:7">
      <c r="A70">
        <v>1</v>
      </c>
      <c r="B70" t="str">
        <f t="shared" si="1"/>
        <v>KC16004-yellow</v>
      </c>
      <c r="C70">
        <f>_xlfn.XLOOKUP(F70,'Kingdom Euro'!D:D,'Kingdom Euro'!H:H)</f>
        <v>0</v>
      </c>
      <c r="D70" s="858" t="s">
        <v>219</v>
      </c>
      <c r="E70" s="855" t="s">
        <v>716</v>
      </c>
      <c r="F70" s="858" t="s">
        <v>219</v>
      </c>
      <c r="G70" s="867"/>
    </row>
    <row r="71" spans="1:7">
      <c r="A71">
        <v>1</v>
      </c>
      <c r="B71" t="str">
        <f t="shared" si="1"/>
        <v>KC16005-yellow</v>
      </c>
      <c r="C71">
        <f>_xlfn.XLOOKUP(F71,'Kingdom Euro'!D:D,'Kingdom Euro'!H:H)</f>
        <v>0</v>
      </c>
      <c r="D71" s="858" t="s">
        <v>220</v>
      </c>
      <c r="E71" s="855" t="s">
        <v>716</v>
      </c>
      <c r="F71" s="858" t="s">
        <v>220</v>
      </c>
      <c r="G71" s="867"/>
    </row>
    <row r="72" spans="1:7">
      <c r="A72">
        <v>1</v>
      </c>
      <c r="B72" t="str">
        <f t="shared" si="1"/>
        <v>KC16006-yellow</v>
      </c>
      <c r="C72">
        <f>_xlfn.XLOOKUP(F72,'Kingdom Euro'!D:D,'Kingdom Euro'!H:H)</f>
        <v>0</v>
      </c>
      <c r="D72" s="858" t="s">
        <v>221</v>
      </c>
      <c r="E72" s="855" t="s">
        <v>716</v>
      </c>
      <c r="F72" s="858" t="s">
        <v>221</v>
      </c>
      <c r="G72" s="867"/>
    </row>
    <row r="73" spans="1:7">
      <c r="A73">
        <v>1</v>
      </c>
      <c r="B73" t="str">
        <f t="shared" si="1"/>
        <v>KC16007-yellow</v>
      </c>
      <c r="C73">
        <f>_xlfn.XLOOKUP(F73,'Kingdom Euro'!D:D,'Kingdom Euro'!H:H)</f>
        <v>0</v>
      </c>
      <c r="D73" s="858" t="s">
        <v>222</v>
      </c>
      <c r="E73" s="855" t="s">
        <v>716</v>
      </c>
      <c r="F73" s="858" t="s">
        <v>222</v>
      </c>
      <c r="G73" s="869"/>
    </row>
    <row r="74" spans="1:7">
      <c r="A74">
        <v>1</v>
      </c>
      <c r="B74" t="str">
        <f t="shared" si="1"/>
        <v>KC16008-yellow</v>
      </c>
      <c r="C74">
        <f>_xlfn.XLOOKUP(F74,'Kingdom Euro'!D:D,'Kingdom Euro'!H:H)</f>
        <v>0</v>
      </c>
      <c r="D74" s="858" t="s">
        <v>223</v>
      </c>
      <c r="E74" s="855" t="s">
        <v>716</v>
      </c>
      <c r="F74" s="858" t="s">
        <v>223</v>
      </c>
      <c r="G74" s="867"/>
    </row>
    <row r="75" spans="1:7">
      <c r="A75">
        <v>1</v>
      </c>
      <c r="B75" t="str">
        <f t="shared" si="1"/>
        <v>KC17000FAM-yellow</v>
      </c>
      <c r="C75">
        <f>_xlfn.XLOOKUP(F75,'Kingdom Euro'!D:D,'Kingdom Euro'!H:H)</f>
        <v>0</v>
      </c>
      <c r="D75" s="860" t="s">
        <v>264</v>
      </c>
      <c r="E75" s="855" t="s">
        <v>716</v>
      </c>
      <c r="F75" s="860" t="s">
        <v>264</v>
      </c>
      <c r="G75" s="867"/>
    </row>
    <row r="76" spans="1:7">
      <c r="A76">
        <v>1</v>
      </c>
      <c r="B76" t="str">
        <f t="shared" si="1"/>
        <v>KC17001-yellow</v>
      </c>
      <c r="C76">
        <f>_xlfn.XLOOKUP(F76,'Kingdom Euro'!D:D,'Kingdom Euro'!H:H)</f>
        <v>0</v>
      </c>
      <c r="D76" s="861" t="s">
        <v>255</v>
      </c>
      <c r="E76" s="855" t="s">
        <v>716</v>
      </c>
      <c r="F76" s="861" t="s">
        <v>255</v>
      </c>
      <c r="G76" s="869"/>
    </row>
    <row r="77" spans="1:7">
      <c r="A77">
        <v>1</v>
      </c>
      <c r="B77" t="str">
        <f t="shared" si="1"/>
        <v>KC17002-yellow</v>
      </c>
      <c r="C77">
        <f>_xlfn.XLOOKUP(F77,'Kingdom Euro'!D:D,'Kingdom Euro'!H:H)</f>
        <v>0</v>
      </c>
      <c r="D77" s="861" t="s">
        <v>256</v>
      </c>
      <c r="E77" s="855" t="s">
        <v>716</v>
      </c>
      <c r="F77" s="861" t="s">
        <v>256</v>
      </c>
      <c r="G77" s="867"/>
    </row>
    <row r="78" spans="1:7">
      <c r="A78">
        <v>1</v>
      </c>
      <c r="B78" t="str">
        <f t="shared" si="1"/>
        <v>KC17003-yellow</v>
      </c>
      <c r="C78">
        <f>_xlfn.XLOOKUP(F78,'Kingdom Euro'!D:D,'Kingdom Euro'!H:H)</f>
        <v>0</v>
      </c>
      <c r="D78" s="861" t="s">
        <v>257</v>
      </c>
      <c r="E78" s="855" t="s">
        <v>716</v>
      </c>
      <c r="F78" s="861" t="s">
        <v>257</v>
      </c>
      <c r="G78" s="868"/>
    </row>
    <row r="79" spans="1:7">
      <c r="A79">
        <v>1</v>
      </c>
      <c r="B79" t="str">
        <f t="shared" si="1"/>
        <v>KC17004-yellow</v>
      </c>
      <c r="C79">
        <f>_xlfn.XLOOKUP(F79,'Kingdom Euro'!D:D,'Kingdom Euro'!H:H)</f>
        <v>0</v>
      </c>
      <c r="D79" s="861" t="s">
        <v>258</v>
      </c>
      <c r="E79" s="855" t="s">
        <v>716</v>
      </c>
      <c r="F79" s="861" t="s">
        <v>258</v>
      </c>
      <c r="G79" s="868"/>
    </row>
    <row r="80" spans="1:7">
      <c r="A80">
        <v>1</v>
      </c>
      <c r="B80" t="str">
        <f t="shared" si="1"/>
        <v>KC17005-yellow</v>
      </c>
      <c r="C80">
        <f>_xlfn.XLOOKUP(F80,'Kingdom Euro'!D:D,'Kingdom Euro'!H:H)</f>
        <v>0</v>
      </c>
      <c r="D80" s="861" t="s">
        <v>259</v>
      </c>
      <c r="E80" s="855" t="s">
        <v>716</v>
      </c>
      <c r="F80" s="861" t="s">
        <v>259</v>
      </c>
      <c r="G80" s="869"/>
    </row>
    <row r="81" spans="1:7">
      <c r="A81">
        <v>1</v>
      </c>
      <c r="B81" t="str">
        <f t="shared" si="1"/>
        <v>KC17006-yellow</v>
      </c>
      <c r="C81">
        <f>_xlfn.XLOOKUP(F81,'Kingdom Euro'!D:D,'Kingdom Euro'!H:H)</f>
        <v>0</v>
      </c>
      <c r="D81" s="861" t="s">
        <v>260</v>
      </c>
      <c r="E81" s="855" t="s">
        <v>716</v>
      </c>
      <c r="F81" s="861" t="s">
        <v>260</v>
      </c>
      <c r="G81" s="867"/>
    </row>
    <row r="82" spans="1:7">
      <c r="A82">
        <v>1</v>
      </c>
      <c r="B82" t="str">
        <f t="shared" si="1"/>
        <v>KC17007-yellow</v>
      </c>
      <c r="C82">
        <f>_xlfn.XLOOKUP(F82,'Kingdom Euro'!D:D,'Kingdom Euro'!H:H)</f>
        <v>0</v>
      </c>
      <c r="D82" s="861" t="s">
        <v>261</v>
      </c>
      <c r="E82" s="855" t="s">
        <v>716</v>
      </c>
      <c r="F82" s="861" t="s">
        <v>261</v>
      </c>
      <c r="G82" s="867"/>
    </row>
    <row r="83" spans="1:7">
      <c r="A83">
        <v>1</v>
      </c>
      <c r="B83" t="str">
        <f t="shared" si="1"/>
        <v>KC17008-yellow</v>
      </c>
      <c r="C83">
        <f>_xlfn.XLOOKUP(F83,'Kingdom Euro'!D:D,'Kingdom Euro'!H:H)</f>
        <v>0</v>
      </c>
      <c r="D83" s="861" t="s">
        <v>262</v>
      </c>
      <c r="E83" s="855" t="s">
        <v>716</v>
      </c>
      <c r="F83" s="861" t="s">
        <v>262</v>
      </c>
      <c r="G83" s="867"/>
    </row>
    <row r="84" spans="1:7">
      <c r="A84">
        <v>1</v>
      </c>
      <c r="B84" t="str">
        <f t="shared" si="1"/>
        <v>KC18001-yellow</v>
      </c>
      <c r="C84">
        <f>_xlfn.XLOOKUP(F84,'Kingdom Euro'!D:D,'Kingdom Euro'!H:H)</f>
        <v>0</v>
      </c>
      <c r="D84" s="861" t="s">
        <v>283</v>
      </c>
      <c r="E84" s="855" t="s">
        <v>716</v>
      </c>
      <c r="F84" s="861" t="s">
        <v>283</v>
      </c>
      <c r="G84" s="867"/>
    </row>
    <row r="85" spans="1:7">
      <c r="A85">
        <v>1</v>
      </c>
      <c r="B85" t="str">
        <f t="shared" si="1"/>
        <v>KC19000FAM-yellow</v>
      </c>
      <c r="C85">
        <f>_xlfn.XLOOKUP(F85,'Kingdom Euro'!D:D,'Kingdom Euro'!H:H)</f>
        <v>0</v>
      </c>
      <c r="D85" s="857" t="s">
        <v>105</v>
      </c>
      <c r="E85" s="855" t="s">
        <v>716</v>
      </c>
      <c r="F85" s="857" t="s">
        <v>105</v>
      </c>
      <c r="G85" s="867"/>
    </row>
    <row r="86" spans="1:7">
      <c r="A86">
        <v>1</v>
      </c>
      <c r="B86" t="str">
        <f t="shared" si="1"/>
        <v>KC19001-yellow</v>
      </c>
      <c r="C86">
        <f>_xlfn.XLOOKUP(F86,'Kingdom Euro'!D:D,'Kingdom Euro'!H:H)</f>
        <v>0</v>
      </c>
      <c r="D86" s="858" t="s">
        <v>94</v>
      </c>
      <c r="E86" s="855" t="s">
        <v>716</v>
      </c>
      <c r="F86" s="858" t="s">
        <v>94</v>
      </c>
      <c r="G86" s="869"/>
    </row>
    <row r="87" spans="1:7">
      <c r="A87">
        <v>1</v>
      </c>
      <c r="B87" t="str">
        <f t="shared" si="1"/>
        <v>KC19002-yellow</v>
      </c>
      <c r="C87">
        <f>_xlfn.XLOOKUP(F87,'Kingdom Euro'!D:D,'Kingdom Euro'!H:H)</f>
        <v>0</v>
      </c>
      <c r="D87" s="858" t="s">
        <v>95</v>
      </c>
      <c r="E87" s="855" t="s">
        <v>716</v>
      </c>
      <c r="F87" s="858" t="s">
        <v>95</v>
      </c>
      <c r="G87" s="867"/>
    </row>
    <row r="88" spans="1:7">
      <c r="A88">
        <v>1</v>
      </c>
      <c r="B88" t="str">
        <f t="shared" si="1"/>
        <v>KC19003-yellow</v>
      </c>
      <c r="C88">
        <f>_xlfn.XLOOKUP(F88,'Kingdom Euro'!D:D,'Kingdom Euro'!H:H)</f>
        <v>0</v>
      </c>
      <c r="D88" s="858" t="s">
        <v>96</v>
      </c>
      <c r="E88" s="855" t="s">
        <v>716</v>
      </c>
      <c r="F88" s="858" t="s">
        <v>96</v>
      </c>
      <c r="G88" s="867"/>
    </row>
    <row r="89" spans="1:7">
      <c r="A89">
        <v>1</v>
      </c>
      <c r="B89" t="str">
        <f t="shared" si="1"/>
        <v>KC19004-yellow</v>
      </c>
      <c r="C89">
        <f>_xlfn.XLOOKUP(F89,'Kingdom Euro'!D:D,'Kingdom Euro'!H:H)</f>
        <v>0</v>
      </c>
      <c r="D89" s="858" t="s">
        <v>97</v>
      </c>
      <c r="E89" s="855" t="s">
        <v>716</v>
      </c>
      <c r="F89" s="858" t="s">
        <v>97</v>
      </c>
      <c r="G89" s="867"/>
    </row>
    <row r="90" spans="1:7">
      <c r="A90">
        <v>1</v>
      </c>
      <c r="B90" t="str">
        <f t="shared" si="1"/>
        <v>KC19005-yellow</v>
      </c>
      <c r="C90">
        <f>_xlfn.XLOOKUP(F90,'Kingdom Euro'!D:D,'Kingdom Euro'!H:H)</f>
        <v>0</v>
      </c>
      <c r="D90" s="858" t="s">
        <v>98</v>
      </c>
      <c r="E90" s="855" t="s">
        <v>716</v>
      </c>
      <c r="F90" s="858" t="s">
        <v>98</v>
      </c>
      <c r="G90" s="867"/>
    </row>
    <row r="91" spans="1:7">
      <c r="A91">
        <v>1</v>
      </c>
      <c r="B91" t="str">
        <f t="shared" si="1"/>
        <v>KC19006-yellow</v>
      </c>
      <c r="C91">
        <f>_xlfn.XLOOKUP(F91,'Kingdom Euro'!D:D,'Kingdom Euro'!H:H)</f>
        <v>0</v>
      </c>
      <c r="D91" s="858" t="s">
        <v>99</v>
      </c>
      <c r="E91" s="855" t="s">
        <v>716</v>
      </c>
      <c r="F91" s="858" t="s">
        <v>99</v>
      </c>
      <c r="G91" s="867"/>
    </row>
    <row r="92" spans="1:7">
      <c r="A92">
        <v>1</v>
      </c>
      <c r="B92" t="str">
        <f t="shared" si="1"/>
        <v>KC19007-yellow</v>
      </c>
      <c r="C92">
        <f>_xlfn.XLOOKUP(F92,'Kingdom Euro'!D:D,'Kingdom Euro'!H:H)</f>
        <v>0</v>
      </c>
      <c r="D92" s="858" t="s">
        <v>100</v>
      </c>
      <c r="E92" s="855" t="s">
        <v>716</v>
      </c>
      <c r="F92" s="858" t="s">
        <v>100</v>
      </c>
      <c r="G92" s="867"/>
    </row>
    <row r="93" spans="1:7">
      <c r="A93">
        <v>1</v>
      </c>
      <c r="B93" t="str">
        <f t="shared" si="1"/>
        <v>KC19008-yellow</v>
      </c>
      <c r="C93">
        <f>_xlfn.XLOOKUP(F93,'Kingdom Euro'!D:D,'Kingdom Euro'!H:H)</f>
        <v>0</v>
      </c>
      <c r="D93" s="858" t="s">
        <v>102</v>
      </c>
      <c r="E93" s="855" t="s">
        <v>716</v>
      </c>
      <c r="F93" s="858" t="s">
        <v>102</v>
      </c>
      <c r="G93" s="867"/>
    </row>
    <row r="94" spans="1:7">
      <c r="A94">
        <v>1</v>
      </c>
      <c r="B94" t="str">
        <f t="shared" si="1"/>
        <v>KC20000FAM-yellow</v>
      </c>
      <c r="C94">
        <f>_xlfn.XLOOKUP(F94,'Kingdom Euro'!D:D,'Kingdom Euro'!H:H)</f>
        <v>0</v>
      </c>
      <c r="D94" s="857" t="s">
        <v>188</v>
      </c>
      <c r="E94" s="855" t="s">
        <v>716</v>
      </c>
      <c r="F94" s="857" t="s">
        <v>188</v>
      </c>
      <c r="G94" s="867"/>
    </row>
    <row r="95" spans="1:7">
      <c r="A95">
        <v>1</v>
      </c>
      <c r="B95" t="str">
        <f t="shared" si="1"/>
        <v>KC20001-yellow</v>
      </c>
      <c r="C95">
        <f>_xlfn.XLOOKUP(F95,'Kingdom Euro'!D:D,'Kingdom Euro'!H:H)</f>
        <v>0</v>
      </c>
      <c r="D95" s="858" t="s">
        <v>179</v>
      </c>
      <c r="E95" s="855" t="s">
        <v>716</v>
      </c>
      <c r="F95" s="858" t="s">
        <v>179</v>
      </c>
      <c r="G95" s="867"/>
    </row>
    <row r="96" spans="1:7">
      <c r="A96">
        <v>1</v>
      </c>
      <c r="B96" t="str">
        <f t="shared" si="1"/>
        <v>KC20002-yellow</v>
      </c>
      <c r="C96">
        <f>_xlfn.XLOOKUP(F96,'Kingdom Euro'!D:D,'Kingdom Euro'!H:H)</f>
        <v>0</v>
      </c>
      <c r="D96" s="858" t="s">
        <v>180</v>
      </c>
      <c r="E96" s="855" t="s">
        <v>716</v>
      </c>
      <c r="F96" s="858" t="s">
        <v>180</v>
      </c>
      <c r="G96" s="867"/>
    </row>
    <row r="97" spans="1:7">
      <c r="A97">
        <v>1</v>
      </c>
      <c r="B97" t="str">
        <f t="shared" si="1"/>
        <v>KC20003-yellow</v>
      </c>
      <c r="C97">
        <f>_xlfn.XLOOKUP(F97,'Kingdom Euro'!D:D,'Kingdom Euro'!H:H)</f>
        <v>0</v>
      </c>
      <c r="D97" s="858" t="s">
        <v>181</v>
      </c>
      <c r="E97" s="855" t="s">
        <v>716</v>
      </c>
      <c r="F97" s="858" t="s">
        <v>181</v>
      </c>
      <c r="G97" s="867"/>
    </row>
    <row r="98" spans="1:7">
      <c r="A98">
        <v>1</v>
      </c>
      <c r="B98" t="str">
        <f t="shared" si="1"/>
        <v>KC20004-yellow</v>
      </c>
      <c r="C98">
        <f>_xlfn.XLOOKUP(F98,'Kingdom Euro'!D:D,'Kingdom Euro'!H:H)</f>
        <v>0</v>
      </c>
      <c r="D98" s="858" t="s">
        <v>182</v>
      </c>
      <c r="E98" s="855" t="s">
        <v>716</v>
      </c>
      <c r="F98" s="858" t="s">
        <v>182</v>
      </c>
      <c r="G98" s="867"/>
    </row>
    <row r="99" spans="1:7">
      <c r="A99">
        <v>1</v>
      </c>
      <c r="B99" t="str">
        <f t="shared" si="1"/>
        <v>KC20005-yellow</v>
      </c>
      <c r="C99">
        <f>_xlfn.XLOOKUP(F99,'Kingdom Euro'!D:D,'Kingdom Euro'!H:H)</f>
        <v>0</v>
      </c>
      <c r="D99" s="858" t="s">
        <v>183</v>
      </c>
      <c r="E99" s="855" t="s">
        <v>716</v>
      </c>
      <c r="F99" s="858" t="s">
        <v>183</v>
      </c>
      <c r="G99" s="867"/>
    </row>
    <row r="100" spans="1:7">
      <c r="A100">
        <v>1</v>
      </c>
      <c r="B100" t="str">
        <f t="shared" si="1"/>
        <v>KC20006-yellow</v>
      </c>
      <c r="C100">
        <f>_xlfn.XLOOKUP(F100,'Kingdom Euro'!D:D,'Kingdom Euro'!H:H)</f>
        <v>0</v>
      </c>
      <c r="D100" s="858" t="s">
        <v>185</v>
      </c>
      <c r="E100" s="855" t="s">
        <v>716</v>
      </c>
      <c r="F100" s="858" t="s">
        <v>185</v>
      </c>
      <c r="G100" s="867"/>
    </row>
    <row r="101" spans="1:7">
      <c r="A101">
        <v>1</v>
      </c>
      <c r="B101" t="str">
        <f t="shared" si="1"/>
        <v>KC21000FAM-yellow</v>
      </c>
      <c r="C101">
        <f>_xlfn.XLOOKUP(F101,'Kingdom Euro'!D:D,'Kingdom Euro'!H:H)</f>
        <v>0</v>
      </c>
      <c r="D101" s="857" t="s">
        <v>114</v>
      </c>
      <c r="E101" s="855" t="s">
        <v>716</v>
      </c>
      <c r="F101" s="857" t="s">
        <v>114</v>
      </c>
      <c r="G101" s="867"/>
    </row>
    <row r="102" spans="1:7">
      <c r="A102">
        <v>1</v>
      </c>
      <c r="B102" t="str">
        <f t="shared" si="1"/>
        <v>KC21001-yellow</v>
      </c>
      <c r="C102">
        <f>_xlfn.XLOOKUP(F102,'Kingdom Euro'!D:D,'Kingdom Euro'!H:H)</f>
        <v>0</v>
      </c>
      <c r="D102" s="858" t="s">
        <v>107</v>
      </c>
      <c r="E102" s="855" t="s">
        <v>716</v>
      </c>
      <c r="F102" s="858" t="s">
        <v>107</v>
      </c>
      <c r="G102" s="867"/>
    </row>
    <row r="103" spans="1:7">
      <c r="A103">
        <v>1</v>
      </c>
      <c r="B103" t="str">
        <f t="shared" si="1"/>
        <v>KC21002-yellow</v>
      </c>
      <c r="C103">
        <f>_xlfn.XLOOKUP(F103,'Kingdom Euro'!D:D,'Kingdom Euro'!H:H)</f>
        <v>0</v>
      </c>
      <c r="D103" s="858" t="s">
        <v>108</v>
      </c>
      <c r="E103" s="855" t="s">
        <v>716</v>
      </c>
      <c r="F103" s="858" t="s">
        <v>108</v>
      </c>
      <c r="G103" s="869"/>
    </row>
    <row r="104" spans="1:7">
      <c r="A104">
        <v>1</v>
      </c>
      <c r="B104" t="str">
        <f t="shared" si="1"/>
        <v>KC21003-yellow</v>
      </c>
      <c r="C104">
        <f>_xlfn.XLOOKUP(F104,'Kingdom Euro'!D:D,'Kingdom Euro'!H:H)</f>
        <v>0</v>
      </c>
      <c r="D104" s="858" t="s">
        <v>110</v>
      </c>
      <c r="E104" s="855" t="s">
        <v>716</v>
      </c>
      <c r="F104" s="858" t="s">
        <v>110</v>
      </c>
      <c r="G104" s="870"/>
    </row>
    <row r="105" spans="1:7">
      <c r="A105">
        <v>1</v>
      </c>
      <c r="B105" t="str">
        <f t="shared" si="1"/>
        <v>KC21004-yellow</v>
      </c>
      <c r="C105">
        <f>_xlfn.XLOOKUP(F105,'Kingdom Euro'!D:D,'Kingdom Euro'!H:H)</f>
        <v>0</v>
      </c>
      <c r="D105" s="858" t="s">
        <v>111</v>
      </c>
      <c r="E105" s="855" t="s">
        <v>716</v>
      </c>
      <c r="F105" s="858" t="s">
        <v>111</v>
      </c>
      <c r="G105" s="868"/>
    </row>
    <row r="106" spans="1:7">
      <c r="A106">
        <v>1</v>
      </c>
      <c r="B106" t="str">
        <f t="shared" si="1"/>
        <v>KC21005-yellow</v>
      </c>
      <c r="C106">
        <f>_xlfn.XLOOKUP(F106,'Kingdom Euro'!D:D,'Kingdom Euro'!H:H)</f>
        <v>0</v>
      </c>
      <c r="D106" s="858" t="s">
        <v>112</v>
      </c>
      <c r="E106" s="855" t="s">
        <v>716</v>
      </c>
      <c r="F106" s="858" t="s">
        <v>112</v>
      </c>
      <c r="G106" s="868"/>
    </row>
    <row r="107" spans="1:7">
      <c r="A107">
        <v>1</v>
      </c>
      <c r="B107" t="str">
        <f t="shared" si="1"/>
        <v>KC23000FAM-yellow</v>
      </c>
      <c r="C107">
        <f>_xlfn.XLOOKUP(F107,'Kingdom Euro'!D:D,'Kingdom Euro'!H:H)</f>
        <v>0</v>
      </c>
      <c r="D107" s="857" t="s">
        <v>329</v>
      </c>
      <c r="E107" s="855" t="s">
        <v>716</v>
      </c>
      <c r="F107" s="857" t="s">
        <v>329</v>
      </c>
      <c r="G107" s="868"/>
    </row>
    <row r="108" spans="1:7">
      <c r="A108">
        <v>1</v>
      </c>
      <c r="B108" t="str">
        <f t="shared" si="1"/>
        <v>KC23001-yellow</v>
      </c>
      <c r="C108">
        <f>_xlfn.XLOOKUP(F108,'Kingdom Euro'!D:D,'Kingdom Euro'!H:H)</f>
        <v>0</v>
      </c>
      <c r="D108" s="858" t="s">
        <v>320</v>
      </c>
      <c r="E108" s="855" t="s">
        <v>716</v>
      </c>
      <c r="F108" s="858" t="s">
        <v>320</v>
      </c>
      <c r="G108" s="868"/>
    </row>
    <row r="109" spans="1:7">
      <c r="A109">
        <v>1</v>
      </c>
      <c r="B109" t="str">
        <f t="shared" si="1"/>
        <v>KC23002-yellow</v>
      </c>
      <c r="C109">
        <f>_xlfn.XLOOKUP(F109,'Kingdom Euro'!D:D,'Kingdom Euro'!H:H)</f>
        <v>0</v>
      </c>
      <c r="D109" s="858" t="s">
        <v>321</v>
      </c>
      <c r="E109" s="855" t="s">
        <v>716</v>
      </c>
      <c r="F109" s="858" t="s">
        <v>321</v>
      </c>
      <c r="G109" s="868"/>
    </row>
    <row r="110" spans="1:7">
      <c r="A110">
        <v>1</v>
      </c>
      <c r="B110" t="str">
        <f t="shared" si="1"/>
        <v>KC23003-yellow</v>
      </c>
      <c r="C110">
        <f>_xlfn.XLOOKUP(F110,'Kingdom Euro'!D:D,'Kingdom Euro'!H:H)</f>
        <v>0</v>
      </c>
      <c r="D110" s="858" t="s">
        <v>322</v>
      </c>
      <c r="E110" s="855" t="s">
        <v>716</v>
      </c>
      <c r="F110" s="858" t="s">
        <v>322</v>
      </c>
      <c r="G110" s="868"/>
    </row>
    <row r="111" spans="1:7">
      <c r="A111">
        <v>1</v>
      </c>
      <c r="B111" t="str">
        <f t="shared" si="1"/>
        <v>KC23004-yellow</v>
      </c>
      <c r="C111">
        <f>_xlfn.XLOOKUP(F111,'Kingdom Euro'!D:D,'Kingdom Euro'!H:H)</f>
        <v>0</v>
      </c>
      <c r="D111" s="858" t="s">
        <v>323</v>
      </c>
      <c r="E111" s="855" t="s">
        <v>716</v>
      </c>
      <c r="F111" s="858" t="s">
        <v>323</v>
      </c>
      <c r="G111" s="868"/>
    </row>
    <row r="112" spans="1:7">
      <c r="A112">
        <v>1</v>
      </c>
      <c r="B112" t="str">
        <f t="shared" si="1"/>
        <v>KC23005-yellow</v>
      </c>
      <c r="C112">
        <f>_xlfn.XLOOKUP(F112,'Kingdom Euro'!D:D,'Kingdom Euro'!H:H)</f>
        <v>0</v>
      </c>
      <c r="D112" s="858" t="s">
        <v>324</v>
      </c>
      <c r="E112" s="855" t="s">
        <v>716</v>
      </c>
      <c r="F112" s="858" t="s">
        <v>324</v>
      </c>
      <c r="G112" s="868"/>
    </row>
    <row r="113" spans="1:7">
      <c r="A113">
        <v>1</v>
      </c>
      <c r="B113" t="str">
        <f t="shared" si="1"/>
        <v>KC23006-yellow</v>
      </c>
      <c r="C113">
        <f>_xlfn.XLOOKUP(F113,'Kingdom Euro'!D:D,'Kingdom Euro'!H:H)</f>
        <v>0</v>
      </c>
      <c r="D113" s="858" t="s">
        <v>325</v>
      </c>
      <c r="E113" s="855" t="s">
        <v>716</v>
      </c>
      <c r="F113" s="858" t="s">
        <v>325</v>
      </c>
      <c r="G113" s="868"/>
    </row>
    <row r="114" spans="1:7">
      <c r="A114">
        <v>1</v>
      </c>
      <c r="B114" t="str">
        <f t="shared" si="1"/>
        <v>KC23007-yellow</v>
      </c>
      <c r="C114">
        <f>_xlfn.XLOOKUP(F114,'Kingdom Euro'!D:D,'Kingdom Euro'!H:H)</f>
        <v>0</v>
      </c>
      <c r="D114" s="858" t="s">
        <v>326</v>
      </c>
      <c r="E114" s="855" t="s">
        <v>716</v>
      </c>
      <c r="F114" s="858" t="s">
        <v>326</v>
      </c>
      <c r="G114" s="868"/>
    </row>
    <row r="115" spans="1:7">
      <c r="A115">
        <v>1</v>
      </c>
      <c r="B115" t="str">
        <f t="shared" si="1"/>
        <v>KC23008-yellow</v>
      </c>
      <c r="C115">
        <f>_xlfn.XLOOKUP(F115,'Kingdom Euro'!D:D,'Kingdom Euro'!H:H)</f>
        <v>0</v>
      </c>
      <c r="D115" s="858" t="s">
        <v>327</v>
      </c>
      <c r="E115" s="855" t="s">
        <v>716</v>
      </c>
      <c r="F115" s="858" t="s">
        <v>327</v>
      </c>
      <c r="G115" s="868"/>
    </row>
    <row r="116" spans="1:7">
      <c r="A116">
        <v>1</v>
      </c>
      <c r="B116" t="str">
        <f t="shared" si="1"/>
        <v>KC24000FAM-yellow</v>
      </c>
      <c r="C116">
        <f>_xlfn.XLOOKUP(F116,'Kingdom Euro'!D:D,'Kingdom Euro'!H:H)</f>
        <v>0</v>
      </c>
      <c r="D116" s="857" t="s">
        <v>359</v>
      </c>
      <c r="E116" s="855" t="s">
        <v>716</v>
      </c>
      <c r="F116" s="857" t="s">
        <v>359</v>
      </c>
      <c r="G116" s="870"/>
    </row>
    <row r="117" spans="1:7">
      <c r="A117">
        <v>1</v>
      </c>
      <c r="B117" t="str">
        <f t="shared" si="1"/>
        <v>KC24001-yellow</v>
      </c>
      <c r="C117">
        <f>_xlfn.XLOOKUP(F117,'Kingdom Euro'!D:D,'Kingdom Euro'!H:H)</f>
        <v>0</v>
      </c>
      <c r="D117" s="858" t="s">
        <v>353</v>
      </c>
      <c r="E117" s="855" t="s">
        <v>716</v>
      </c>
      <c r="F117" s="858" t="s">
        <v>353</v>
      </c>
      <c r="G117" s="868"/>
    </row>
    <row r="118" spans="1:7">
      <c r="A118">
        <v>1</v>
      </c>
      <c r="B118" t="str">
        <f t="shared" si="1"/>
        <v>KC24002-yellow</v>
      </c>
      <c r="C118">
        <f>_xlfn.XLOOKUP(F118,'Kingdom Euro'!D:D,'Kingdom Euro'!H:H)</f>
        <v>0</v>
      </c>
      <c r="D118" s="858" t="s">
        <v>355</v>
      </c>
      <c r="E118" s="855" t="s">
        <v>716</v>
      </c>
      <c r="F118" s="858" t="s">
        <v>355</v>
      </c>
      <c r="G118" s="868"/>
    </row>
    <row r="119" spans="1:7">
      <c r="A119">
        <v>1</v>
      </c>
      <c r="B119" t="str">
        <f t="shared" si="1"/>
        <v>KC24003-yellow</v>
      </c>
      <c r="C119">
        <f>_xlfn.XLOOKUP(F119,'Kingdom Euro'!D:D,'Kingdom Euro'!H:H)</f>
        <v>0</v>
      </c>
      <c r="D119" s="862" t="s">
        <v>357</v>
      </c>
      <c r="E119" s="855" t="s">
        <v>716</v>
      </c>
      <c r="F119" s="862" t="s">
        <v>357</v>
      </c>
      <c r="G119" s="868"/>
    </row>
    <row r="120" spans="1:7">
      <c r="A120">
        <v>1</v>
      </c>
      <c r="B120" t="str">
        <f t="shared" si="1"/>
        <v>KC25000FAM-yellow</v>
      </c>
      <c r="C120">
        <f>_xlfn.XLOOKUP(F120,'Kingdom Euro'!D:D,'Kingdom Euro'!H:H)</f>
        <v>0</v>
      </c>
      <c r="D120" s="859" t="s">
        <v>164</v>
      </c>
      <c r="E120" s="855" t="s">
        <v>716</v>
      </c>
      <c r="F120" s="859" t="s">
        <v>164</v>
      </c>
      <c r="G120" s="868"/>
    </row>
    <row r="121" spans="1:7">
      <c r="A121">
        <v>1</v>
      </c>
      <c r="B121" t="str">
        <f t="shared" si="1"/>
        <v>KC25001-yellow</v>
      </c>
      <c r="C121">
        <f>_xlfn.XLOOKUP(F121,'Kingdom Euro'!D:D,'Kingdom Euro'!H:H)</f>
        <v>0</v>
      </c>
      <c r="D121" s="858" t="s">
        <v>156</v>
      </c>
      <c r="E121" s="855" t="s">
        <v>716</v>
      </c>
      <c r="F121" s="858" t="s">
        <v>156</v>
      </c>
      <c r="G121" s="868"/>
    </row>
    <row r="122" spans="1:7">
      <c r="A122">
        <v>1</v>
      </c>
      <c r="B122" t="str">
        <f t="shared" si="1"/>
        <v>KC25002-yellow</v>
      </c>
      <c r="C122">
        <f>_xlfn.XLOOKUP(F122,'Kingdom Euro'!D:D,'Kingdom Euro'!H:H)</f>
        <v>0</v>
      </c>
      <c r="D122" s="858" t="s">
        <v>157</v>
      </c>
      <c r="E122" s="855" t="s">
        <v>716</v>
      </c>
      <c r="F122" s="858" t="s">
        <v>157</v>
      </c>
      <c r="G122" s="868"/>
    </row>
    <row r="123" spans="1:7">
      <c r="A123">
        <v>1</v>
      </c>
      <c r="B123" t="str">
        <f t="shared" si="1"/>
        <v>KC25003-yellow</v>
      </c>
      <c r="C123">
        <f>_xlfn.XLOOKUP(F123,'Kingdom Euro'!D:D,'Kingdom Euro'!H:H)</f>
        <v>0</v>
      </c>
      <c r="D123" s="858" t="s">
        <v>158</v>
      </c>
      <c r="E123" s="855" t="s">
        <v>716</v>
      </c>
      <c r="F123" s="858" t="s">
        <v>158</v>
      </c>
      <c r="G123" s="868"/>
    </row>
    <row r="124" spans="1:7">
      <c r="A124">
        <v>1</v>
      </c>
      <c r="B124" t="str">
        <f t="shared" si="1"/>
        <v>KC25004-yellow</v>
      </c>
      <c r="C124">
        <f>_xlfn.XLOOKUP(F124,'Kingdom Euro'!D:D,'Kingdom Euro'!H:H)</f>
        <v>0</v>
      </c>
      <c r="D124" s="858" t="s">
        <v>159</v>
      </c>
      <c r="E124" s="855" t="s">
        <v>716</v>
      </c>
      <c r="F124" s="858" t="s">
        <v>159</v>
      </c>
      <c r="G124" s="868"/>
    </row>
    <row r="125" spans="1:7">
      <c r="A125">
        <v>1</v>
      </c>
      <c r="B125" t="str">
        <f t="shared" si="1"/>
        <v>KC25005-yellow</v>
      </c>
      <c r="C125">
        <f>_xlfn.XLOOKUP(F125,'Kingdom Euro'!D:D,'Kingdom Euro'!H:H)</f>
        <v>0</v>
      </c>
      <c r="D125" s="858" t="s">
        <v>160</v>
      </c>
      <c r="E125" s="855" t="s">
        <v>716</v>
      </c>
      <c r="F125" s="858" t="s">
        <v>160</v>
      </c>
      <c r="G125" s="868"/>
    </row>
    <row r="126" spans="1:7">
      <c r="A126">
        <v>1</v>
      </c>
      <c r="B126" t="str">
        <f t="shared" si="1"/>
        <v>KC25006-yellow</v>
      </c>
      <c r="C126">
        <f>_xlfn.XLOOKUP(F126,'Kingdom Euro'!D:D,'Kingdom Euro'!H:H)</f>
        <v>0</v>
      </c>
      <c r="D126" s="858" t="s">
        <v>161</v>
      </c>
      <c r="E126" s="855" t="s">
        <v>716</v>
      </c>
      <c r="F126" s="858" t="s">
        <v>161</v>
      </c>
      <c r="G126" s="868"/>
    </row>
    <row r="127" spans="1:7">
      <c r="A127">
        <v>1</v>
      </c>
      <c r="B127" t="str">
        <f t="shared" si="1"/>
        <v>KC25007-yellow</v>
      </c>
      <c r="C127">
        <f>_xlfn.XLOOKUP(F127,'Kingdom Euro'!D:D,'Kingdom Euro'!H:H)</f>
        <v>0</v>
      </c>
      <c r="D127" s="858" t="s">
        <v>162</v>
      </c>
      <c r="E127" s="855" t="s">
        <v>716</v>
      </c>
      <c r="F127" s="858" t="s">
        <v>162</v>
      </c>
      <c r="G127" s="868"/>
    </row>
    <row r="128" spans="1:7">
      <c r="A128">
        <v>1</v>
      </c>
      <c r="B128" t="str">
        <f t="shared" si="1"/>
        <v>KC26001-yellow</v>
      </c>
      <c r="C128">
        <f>_xlfn.XLOOKUP(F128,'Kingdom Euro'!D:D,'Kingdom Euro'!H:H)</f>
        <v>0</v>
      </c>
      <c r="D128" s="858" t="s">
        <v>116</v>
      </c>
      <c r="E128" s="855" t="s">
        <v>716</v>
      </c>
      <c r="F128" s="858" t="s">
        <v>116</v>
      </c>
      <c r="G128" s="870"/>
    </row>
    <row r="129" spans="1:7">
      <c r="A129">
        <v>1</v>
      </c>
      <c r="B129" t="str">
        <f t="shared" si="1"/>
        <v>KC27001-yellow</v>
      </c>
      <c r="C129">
        <f>_xlfn.XLOOKUP(F129,'Kingdom Euro'!D:D,'Kingdom Euro'!H:H)</f>
        <v>0</v>
      </c>
      <c r="D129" s="858" t="s">
        <v>166</v>
      </c>
      <c r="E129" s="855" t="s">
        <v>716</v>
      </c>
      <c r="F129" s="858" t="s">
        <v>166</v>
      </c>
      <c r="G129" s="868"/>
    </row>
    <row r="130" spans="1:7">
      <c r="A130">
        <v>1</v>
      </c>
      <c r="B130" t="str">
        <f t="shared" si="1"/>
        <v>KC28000FAM-yellow</v>
      </c>
      <c r="C130">
        <f>_xlfn.XLOOKUP(F130,'Kingdom Euro'!D:D,'Kingdom Euro'!H:H)</f>
        <v>0</v>
      </c>
      <c r="D130" s="859" t="s">
        <v>230</v>
      </c>
      <c r="E130" s="855" t="s">
        <v>716</v>
      </c>
      <c r="F130" s="859" t="s">
        <v>230</v>
      </c>
      <c r="G130" s="868"/>
    </row>
    <row r="131" spans="1:7">
      <c r="A131">
        <v>1</v>
      </c>
      <c r="B131" t="str">
        <f t="shared" ref="B131:B194" si="2">D131&amp;"-"&amp;E131</f>
        <v>KC28001-yellow</v>
      </c>
      <c r="C131">
        <f>_xlfn.XLOOKUP(F131,'Kingdom Euro'!D:D,'Kingdom Euro'!H:H)</f>
        <v>0</v>
      </c>
      <c r="D131" s="858" t="s">
        <v>227</v>
      </c>
      <c r="E131" s="855" t="s">
        <v>716</v>
      </c>
      <c r="F131" s="858" t="s">
        <v>227</v>
      </c>
      <c r="G131" s="868"/>
    </row>
    <row r="132" spans="1:7">
      <c r="A132">
        <v>1</v>
      </c>
      <c r="B132" t="str">
        <f t="shared" si="2"/>
        <v>KC28002-yellow</v>
      </c>
      <c r="C132">
        <f>_xlfn.XLOOKUP(F132,'Kingdom Euro'!D:D,'Kingdom Euro'!H:H)</f>
        <v>0</v>
      </c>
      <c r="D132" s="858" t="s">
        <v>228</v>
      </c>
      <c r="E132" s="855" t="s">
        <v>716</v>
      </c>
      <c r="F132" s="858" t="s">
        <v>228</v>
      </c>
      <c r="G132" s="868"/>
    </row>
    <row r="133" spans="1:7">
      <c r="A133">
        <v>1</v>
      </c>
      <c r="B133" t="str">
        <f t="shared" si="2"/>
        <v>KC29000FAM-yellow</v>
      </c>
      <c r="C133">
        <f>_xlfn.XLOOKUP(F133,'Kingdom Euro'!D:D,'Kingdom Euro'!H:H)</f>
        <v>0</v>
      </c>
      <c r="D133" s="859" t="s">
        <v>242</v>
      </c>
      <c r="E133" s="855" t="s">
        <v>716</v>
      </c>
      <c r="F133" s="859" t="s">
        <v>242</v>
      </c>
      <c r="G133" s="868"/>
    </row>
    <row r="134" spans="1:7">
      <c r="A134">
        <v>1</v>
      </c>
      <c r="B134" t="str">
        <f t="shared" si="2"/>
        <v>KC29001-yellow</v>
      </c>
      <c r="C134">
        <f>_xlfn.XLOOKUP(F134,'Kingdom Euro'!D:D,'Kingdom Euro'!H:H)</f>
        <v>0</v>
      </c>
      <c r="D134" s="858" t="s">
        <v>232</v>
      </c>
      <c r="E134" s="855" t="s">
        <v>716</v>
      </c>
      <c r="F134" s="858" t="s">
        <v>232</v>
      </c>
      <c r="G134" s="868"/>
    </row>
    <row r="135" spans="1:7">
      <c r="A135">
        <v>1</v>
      </c>
      <c r="B135" t="str">
        <f t="shared" si="2"/>
        <v>KC29002-yellow</v>
      </c>
      <c r="C135">
        <f>_xlfn.XLOOKUP(F135,'Kingdom Euro'!D:D,'Kingdom Euro'!H:H)</f>
        <v>0</v>
      </c>
      <c r="D135" s="858" t="s">
        <v>233</v>
      </c>
      <c r="E135" s="855" t="s">
        <v>716</v>
      </c>
      <c r="F135" s="858" t="s">
        <v>233</v>
      </c>
      <c r="G135" s="868"/>
    </row>
    <row r="136" spans="1:7">
      <c r="A136">
        <v>1</v>
      </c>
      <c r="B136" t="str">
        <f t="shared" si="2"/>
        <v>KC29003-yellow</v>
      </c>
      <c r="C136">
        <f>_xlfn.XLOOKUP(F136,'Kingdom Euro'!D:D,'Kingdom Euro'!H:H)</f>
        <v>0</v>
      </c>
      <c r="D136" s="858" t="s">
        <v>235</v>
      </c>
      <c r="E136" s="855" t="s">
        <v>716</v>
      </c>
      <c r="F136" s="858" t="s">
        <v>235</v>
      </c>
      <c r="G136" s="868"/>
    </row>
    <row r="137" spans="1:7">
      <c r="A137">
        <v>1</v>
      </c>
      <c r="B137" t="str">
        <f t="shared" si="2"/>
        <v>KC29004-yellow</v>
      </c>
      <c r="C137">
        <f>_xlfn.XLOOKUP(F137,'Kingdom Euro'!D:D,'Kingdom Euro'!H:H)</f>
        <v>0</v>
      </c>
      <c r="D137" s="858" t="s">
        <v>236</v>
      </c>
      <c r="E137" s="855" t="s">
        <v>716</v>
      </c>
      <c r="F137" s="858" t="s">
        <v>236</v>
      </c>
      <c r="G137" s="867"/>
    </row>
    <row r="138" spans="1:7">
      <c r="A138">
        <v>1</v>
      </c>
      <c r="B138" t="str">
        <f t="shared" si="2"/>
        <v>KC29005-yellow</v>
      </c>
      <c r="C138">
        <f>_xlfn.XLOOKUP(F138,'Kingdom Euro'!D:D,'Kingdom Euro'!H:H)</f>
        <v>0</v>
      </c>
      <c r="D138" s="858" t="s">
        <v>237</v>
      </c>
      <c r="E138" s="855" t="s">
        <v>716</v>
      </c>
      <c r="F138" s="858" t="s">
        <v>237</v>
      </c>
      <c r="G138" s="867"/>
    </row>
    <row r="139" spans="1:7">
      <c r="A139">
        <v>1</v>
      </c>
      <c r="B139" t="str">
        <f t="shared" si="2"/>
        <v>KC29006-yellow</v>
      </c>
      <c r="C139">
        <f>_xlfn.XLOOKUP(F139,'Kingdom Euro'!D:D,'Kingdom Euro'!H:H)</f>
        <v>0</v>
      </c>
      <c r="D139" s="858" t="s">
        <v>238</v>
      </c>
      <c r="E139" s="855" t="s">
        <v>716</v>
      </c>
      <c r="F139" s="858" t="s">
        <v>238</v>
      </c>
      <c r="G139" s="867"/>
    </row>
    <row r="140" spans="1:7">
      <c r="A140">
        <v>1</v>
      </c>
      <c r="B140" t="str">
        <f t="shared" si="2"/>
        <v>KC29007-yellow</v>
      </c>
      <c r="C140">
        <f>_xlfn.XLOOKUP(F140,'Kingdom Euro'!D:D,'Kingdom Euro'!H:H)</f>
        <v>0</v>
      </c>
      <c r="D140" s="858" t="s">
        <v>239</v>
      </c>
      <c r="E140" s="855" t="s">
        <v>716</v>
      </c>
      <c r="F140" s="858" t="s">
        <v>239</v>
      </c>
      <c r="G140" s="867"/>
    </row>
    <row r="141" spans="1:7">
      <c r="A141">
        <v>1</v>
      </c>
      <c r="B141" t="str">
        <f t="shared" si="2"/>
        <v>KC29008-yellow</v>
      </c>
      <c r="C141">
        <f>_xlfn.XLOOKUP(F141,'Kingdom Euro'!D:D,'Kingdom Euro'!H:H)</f>
        <v>0</v>
      </c>
      <c r="D141" s="858" t="s">
        <v>240</v>
      </c>
      <c r="E141" s="855" t="s">
        <v>716</v>
      </c>
      <c r="F141" s="858" t="s">
        <v>240</v>
      </c>
      <c r="G141" s="867"/>
    </row>
    <row r="142" spans="1:7">
      <c r="A142">
        <v>1</v>
      </c>
      <c r="B142" t="str">
        <f t="shared" si="2"/>
        <v>KC29009-yellow</v>
      </c>
      <c r="C142">
        <f>_xlfn.XLOOKUP(F142,'Kingdom Euro'!D:D,'Kingdom Euro'!H:H)</f>
        <v>0</v>
      </c>
      <c r="D142" s="859" t="s">
        <v>244</v>
      </c>
      <c r="E142" s="855" t="s">
        <v>716</v>
      </c>
      <c r="F142" s="859" t="s">
        <v>244</v>
      </c>
      <c r="G142" s="867"/>
    </row>
    <row r="143" spans="1:7">
      <c r="A143">
        <v>1</v>
      </c>
      <c r="B143" t="str">
        <f t="shared" si="2"/>
        <v>KC29009FAM-yellow</v>
      </c>
      <c r="C143">
        <f>_xlfn.XLOOKUP(F143,'Kingdom Euro'!D:D,'Kingdom Euro'!H:H)</f>
        <v>0</v>
      </c>
      <c r="D143" s="859" t="s">
        <v>253</v>
      </c>
      <c r="E143" s="855" t="s">
        <v>716</v>
      </c>
      <c r="F143" s="859" t="s">
        <v>253</v>
      </c>
      <c r="G143" s="869"/>
    </row>
    <row r="144" spans="1:7">
      <c r="A144">
        <v>1</v>
      </c>
      <c r="B144" t="str">
        <f t="shared" si="2"/>
        <v>KC29010-yellow</v>
      </c>
      <c r="C144">
        <f>_xlfn.XLOOKUP(F144,'Kingdom Euro'!D:D,'Kingdom Euro'!H:H)</f>
        <v>0</v>
      </c>
      <c r="D144" s="859" t="s">
        <v>245</v>
      </c>
      <c r="E144" s="855" t="s">
        <v>716</v>
      </c>
      <c r="F144" s="859" t="s">
        <v>245</v>
      </c>
      <c r="G144" s="867"/>
    </row>
    <row r="145" spans="1:7">
      <c r="A145">
        <v>1</v>
      </c>
      <c r="B145" t="str">
        <f t="shared" si="2"/>
        <v>KC29011-yellow</v>
      </c>
      <c r="C145">
        <f>_xlfn.XLOOKUP(F145,'Kingdom Euro'!D:D,'Kingdom Euro'!H:H)</f>
        <v>0</v>
      </c>
      <c r="D145" s="859" t="s">
        <v>246</v>
      </c>
      <c r="E145" s="855" t="s">
        <v>716</v>
      </c>
      <c r="F145" s="859" t="s">
        <v>246</v>
      </c>
      <c r="G145" s="867"/>
    </row>
    <row r="146" spans="1:7">
      <c r="A146">
        <v>1</v>
      </c>
      <c r="B146" t="str">
        <f t="shared" si="2"/>
        <v>KC29012-yellow</v>
      </c>
      <c r="C146">
        <f>_xlfn.XLOOKUP(F146,'Kingdom Euro'!D:D,'Kingdom Euro'!H:H)</f>
        <v>0</v>
      </c>
      <c r="D146" s="859" t="s">
        <v>248</v>
      </c>
      <c r="E146" s="855" t="s">
        <v>716</v>
      </c>
      <c r="F146" s="859" t="s">
        <v>248</v>
      </c>
      <c r="G146" s="867"/>
    </row>
    <row r="147" spans="1:7">
      <c r="A147">
        <v>1</v>
      </c>
      <c r="B147" t="str">
        <f t="shared" si="2"/>
        <v>KC29013-yellow</v>
      </c>
      <c r="C147">
        <f>_xlfn.XLOOKUP(F147,'Kingdom Euro'!D:D,'Kingdom Euro'!H:H)</f>
        <v>0</v>
      </c>
      <c r="D147" s="859" t="s">
        <v>249</v>
      </c>
      <c r="E147" s="855" t="s">
        <v>716</v>
      </c>
      <c r="F147" s="859" t="s">
        <v>249</v>
      </c>
      <c r="G147" s="867"/>
    </row>
    <row r="148" spans="1:7">
      <c r="A148">
        <v>1</v>
      </c>
      <c r="B148" t="str">
        <f t="shared" si="2"/>
        <v>KC29014-yellow</v>
      </c>
      <c r="C148">
        <f>_xlfn.XLOOKUP(F148,'Kingdom Euro'!D:D,'Kingdom Euro'!H:H)</f>
        <v>0</v>
      </c>
      <c r="D148" s="859" t="s">
        <v>250</v>
      </c>
      <c r="E148" s="855" t="s">
        <v>716</v>
      </c>
      <c r="F148" s="859" t="s">
        <v>250</v>
      </c>
      <c r="G148" s="867"/>
    </row>
    <row r="149" spans="1:7">
      <c r="A149">
        <v>1</v>
      </c>
      <c r="B149" t="str">
        <f t="shared" si="2"/>
        <v>KC29015-yellow</v>
      </c>
      <c r="C149">
        <f>_xlfn.XLOOKUP(F149,'Kingdom Euro'!D:D,'Kingdom Euro'!H:H)</f>
        <v>0</v>
      </c>
      <c r="D149" s="859" t="s">
        <v>251</v>
      </c>
      <c r="E149" s="855" t="s">
        <v>716</v>
      </c>
      <c r="F149" s="859" t="s">
        <v>251</v>
      </c>
      <c r="G149" s="867"/>
    </row>
    <row r="150" spans="1:7">
      <c r="A150">
        <v>1</v>
      </c>
      <c r="B150" t="str">
        <f t="shared" si="2"/>
        <v>KC30000FAM-yellow</v>
      </c>
      <c r="C150">
        <f>_xlfn.XLOOKUP(F150,'Kingdom Euro'!D:D,'Kingdom Euro'!H:H)</f>
        <v>0</v>
      </c>
      <c r="D150" s="860" t="s">
        <v>339</v>
      </c>
      <c r="E150" s="855" t="s">
        <v>716</v>
      </c>
      <c r="F150" s="860" t="s">
        <v>339</v>
      </c>
      <c r="G150" s="869"/>
    </row>
    <row r="151" spans="1:7">
      <c r="A151">
        <v>1</v>
      </c>
      <c r="B151" t="str">
        <f t="shared" si="2"/>
        <v>KC30001-yellow</v>
      </c>
      <c r="C151">
        <f>_xlfn.XLOOKUP(F151,'Kingdom Euro'!D:D,'Kingdom Euro'!H:H)</f>
        <v>0</v>
      </c>
      <c r="D151" s="861" t="s">
        <v>331</v>
      </c>
      <c r="E151" s="855" t="s">
        <v>716</v>
      </c>
      <c r="F151" s="861" t="s">
        <v>331</v>
      </c>
    </row>
    <row r="152" spans="1:7">
      <c r="A152">
        <v>1</v>
      </c>
      <c r="B152" t="str">
        <f t="shared" si="2"/>
        <v>KC30002-yellow</v>
      </c>
      <c r="C152">
        <f>_xlfn.XLOOKUP(F152,'Kingdom Euro'!D:D,'Kingdom Euro'!H:H)</f>
        <v>0</v>
      </c>
      <c r="D152" s="861" t="s">
        <v>332</v>
      </c>
      <c r="E152" s="855" t="s">
        <v>716</v>
      </c>
      <c r="F152" s="861" t="s">
        <v>332</v>
      </c>
    </row>
    <row r="153" spans="1:7">
      <c r="A153">
        <v>1</v>
      </c>
      <c r="B153" t="str">
        <f t="shared" si="2"/>
        <v>KC30003-yellow</v>
      </c>
      <c r="C153">
        <f>_xlfn.XLOOKUP(F153,'Kingdom Euro'!D:D,'Kingdom Euro'!H:H)</f>
        <v>0</v>
      </c>
      <c r="D153" s="861" t="s">
        <v>333</v>
      </c>
      <c r="E153" s="855" t="s">
        <v>716</v>
      </c>
      <c r="F153" s="861" t="s">
        <v>333</v>
      </c>
    </row>
    <row r="154" spans="1:7">
      <c r="A154">
        <v>1</v>
      </c>
      <c r="B154" t="str">
        <f t="shared" si="2"/>
        <v>KC30004-yellow</v>
      </c>
      <c r="C154">
        <f>_xlfn.XLOOKUP(F154,'Kingdom Euro'!D:D,'Kingdom Euro'!H:H)</f>
        <v>0</v>
      </c>
      <c r="D154" s="861" t="s">
        <v>334</v>
      </c>
      <c r="E154" s="855" t="s">
        <v>716</v>
      </c>
      <c r="F154" s="861" t="s">
        <v>334</v>
      </c>
    </row>
    <row r="155" spans="1:7">
      <c r="A155">
        <v>1</v>
      </c>
      <c r="B155" t="str">
        <f t="shared" si="2"/>
        <v>KC30005-yellow</v>
      </c>
      <c r="C155">
        <f>_xlfn.XLOOKUP(F155,'Kingdom Euro'!D:D,'Kingdom Euro'!H:H)</f>
        <v>0</v>
      </c>
      <c r="D155" s="861" t="s">
        <v>335</v>
      </c>
      <c r="E155" s="855" t="s">
        <v>716</v>
      </c>
      <c r="F155" s="861" t="s">
        <v>335</v>
      </c>
    </row>
    <row r="156" spans="1:7">
      <c r="A156">
        <v>1</v>
      </c>
      <c r="B156" t="str">
        <f t="shared" si="2"/>
        <v>KC30006-yellow</v>
      </c>
      <c r="C156">
        <f>_xlfn.XLOOKUP(F156,'Kingdom Euro'!D:D,'Kingdom Euro'!H:H)</f>
        <v>0</v>
      </c>
      <c r="D156" s="861" t="s">
        <v>336</v>
      </c>
      <c r="E156" s="855" t="s">
        <v>716</v>
      </c>
      <c r="F156" s="861" t="s">
        <v>336</v>
      </c>
    </row>
    <row r="157" spans="1:7">
      <c r="A157">
        <v>1</v>
      </c>
      <c r="B157" t="str">
        <f t="shared" si="2"/>
        <v>KC30007-yellow</v>
      </c>
      <c r="C157">
        <f>_xlfn.XLOOKUP(F157,'Kingdom Euro'!D:D,'Kingdom Euro'!H:H)</f>
        <v>0</v>
      </c>
      <c r="D157" s="861" t="s">
        <v>337</v>
      </c>
      <c r="E157" s="855" t="s">
        <v>716</v>
      </c>
      <c r="F157" s="861" t="s">
        <v>337</v>
      </c>
    </row>
    <row r="158" spans="1:7">
      <c r="A158">
        <v>1</v>
      </c>
      <c r="B158" t="str">
        <f t="shared" si="2"/>
        <v>KC31000FAM-yellow</v>
      </c>
      <c r="C158">
        <f>_xlfn.XLOOKUP(F158,'Kingdom Euro'!D:D,'Kingdom Euro'!H:H)</f>
        <v>0</v>
      </c>
      <c r="D158" s="857" t="s">
        <v>176</v>
      </c>
      <c r="E158" s="855" t="s">
        <v>716</v>
      </c>
      <c r="F158" s="857" t="s">
        <v>176</v>
      </c>
    </row>
    <row r="159" spans="1:7">
      <c r="A159">
        <v>1</v>
      </c>
      <c r="B159" t="str">
        <f t="shared" si="2"/>
        <v>KC31001-yellow</v>
      </c>
      <c r="C159">
        <f>_xlfn.XLOOKUP(F159,'Kingdom Euro'!D:D,'Kingdom Euro'!H:H)</f>
        <v>0</v>
      </c>
      <c r="D159" s="858" t="s">
        <v>168</v>
      </c>
      <c r="E159" s="855" t="s">
        <v>716</v>
      </c>
      <c r="F159" s="858" t="s">
        <v>168</v>
      </c>
    </row>
    <row r="160" spans="1:7">
      <c r="A160">
        <v>1</v>
      </c>
      <c r="B160" t="str">
        <f t="shared" si="2"/>
        <v>KC31002-yellow</v>
      </c>
      <c r="C160">
        <f>_xlfn.XLOOKUP(F160,'Kingdom Euro'!D:D,'Kingdom Euro'!H:H)</f>
        <v>0</v>
      </c>
      <c r="D160" s="858" t="s">
        <v>169</v>
      </c>
      <c r="E160" s="855" t="s">
        <v>716</v>
      </c>
      <c r="F160" s="858" t="s">
        <v>169</v>
      </c>
    </row>
    <row r="161" spans="1:6">
      <c r="A161">
        <v>1</v>
      </c>
      <c r="B161" t="str">
        <f t="shared" si="2"/>
        <v>KC31003-yellow</v>
      </c>
      <c r="C161">
        <f>_xlfn.XLOOKUP(F161,'Kingdom Euro'!D:D,'Kingdom Euro'!H:H)</f>
        <v>0</v>
      </c>
      <c r="D161" s="858" t="s">
        <v>170</v>
      </c>
      <c r="E161" s="855" t="s">
        <v>716</v>
      </c>
      <c r="F161" s="858" t="s">
        <v>170</v>
      </c>
    </row>
    <row r="162" spans="1:6">
      <c r="A162">
        <v>1</v>
      </c>
      <c r="B162" t="str">
        <f t="shared" si="2"/>
        <v>KC31004-yellow</v>
      </c>
      <c r="C162">
        <f>_xlfn.XLOOKUP(F162,'Kingdom Euro'!D:D,'Kingdom Euro'!H:H)</f>
        <v>0</v>
      </c>
      <c r="D162" s="858" t="s">
        <v>171</v>
      </c>
      <c r="E162" s="855" t="s">
        <v>716</v>
      </c>
      <c r="F162" s="858" t="s">
        <v>171</v>
      </c>
    </row>
    <row r="163" spans="1:6">
      <c r="A163">
        <v>1</v>
      </c>
      <c r="B163" t="str">
        <f t="shared" si="2"/>
        <v>KC31005-yellow</v>
      </c>
      <c r="C163">
        <f>_xlfn.XLOOKUP(F163,'Kingdom Euro'!D:D,'Kingdom Euro'!H:H)</f>
        <v>0</v>
      </c>
      <c r="D163" s="858" t="s">
        <v>172</v>
      </c>
      <c r="E163" s="855" t="s">
        <v>716</v>
      </c>
      <c r="F163" s="858" t="s">
        <v>172</v>
      </c>
    </row>
    <row r="164" spans="1:6">
      <c r="A164">
        <v>1</v>
      </c>
      <c r="B164" t="str">
        <f t="shared" si="2"/>
        <v>KC31006-yellow</v>
      </c>
      <c r="C164">
        <f>_xlfn.XLOOKUP(F164,'Kingdom Euro'!D:D,'Kingdom Euro'!H:H)</f>
        <v>0</v>
      </c>
      <c r="D164" s="858" t="s">
        <v>173</v>
      </c>
      <c r="E164" s="855" t="s">
        <v>716</v>
      </c>
      <c r="F164" s="858" t="s">
        <v>173</v>
      </c>
    </row>
    <row r="165" spans="1:6">
      <c r="A165">
        <v>1</v>
      </c>
      <c r="B165" t="str">
        <f t="shared" si="2"/>
        <v>KC31007-yellow</v>
      </c>
      <c r="C165">
        <f>_xlfn.XLOOKUP(F165,'Kingdom Euro'!D:D,'Kingdom Euro'!H:H)</f>
        <v>0</v>
      </c>
      <c r="D165" s="858" t="s">
        <v>174</v>
      </c>
      <c r="E165" s="855" t="s">
        <v>716</v>
      </c>
      <c r="F165" s="858" t="s">
        <v>174</v>
      </c>
    </row>
    <row r="166" spans="1:6">
      <c r="A166">
        <v>1</v>
      </c>
      <c r="B166" t="str">
        <f t="shared" si="2"/>
        <v>KC32000FAM-yellow</v>
      </c>
      <c r="C166">
        <f>_xlfn.XLOOKUP(F166,'Kingdom Euro'!D:D,'Kingdom Euro'!H:H)</f>
        <v>0</v>
      </c>
      <c r="D166" s="859" t="s">
        <v>128</v>
      </c>
      <c r="E166" s="855" t="s">
        <v>716</v>
      </c>
      <c r="F166" s="859" t="s">
        <v>128</v>
      </c>
    </row>
    <row r="167" spans="1:6">
      <c r="A167">
        <v>1</v>
      </c>
      <c r="B167" t="str">
        <f t="shared" si="2"/>
        <v>KC32001-yellow</v>
      </c>
      <c r="C167">
        <f>_xlfn.XLOOKUP(F167,'Kingdom Euro'!D:D,'Kingdom Euro'!H:H)</f>
        <v>0</v>
      </c>
      <c r="D167" s="858" t="s">
        <v>118</v>
      </c>
      <c r="E167" s="855" t="s">
        <v>716</v>
      </c>
      <c r="F167" s="858" t="s">
        <v>118</v>
      </c>
    </row>
    <row r="168" spans="1:6">
      <c r="A168">
        <v>1</v>
      </c>
      <c r="B168" t="str">
        <f t="shared" si="2"/>
        <v>kC32002-yellow</v>
      </c>
      <c r="C168">
        <f>_xlfn.XLOOKUP(F168,'Kingdom Euro'!D:D,'Kingdom Euro'!H:H)</f>
        <v>0</v>
      </c>
      <c r="D168" s="858" t="s">
        <v>119</v>
      </c>
      <c r="E168" s="855" t="s">
        <v>716</v>
      </c>
      <c r="F168" s="858" t="s">
        <v>119</v>
      </c>
    </row>
    <row r="169" spans="1:6">
      <c r="A169">
        <v>1</v>
      </c>
      <c r="B169" t="str">
        <f t="shared" si="2"/>
        <v>KC32003-yellow</v>
      </c>
      <c r="C169">
        <f>_xlfn.XLOOKUP(F169,'Kingdom Euro'!D:D,'Kingdom Euro'!H:H)</f>
        <v>0</v>
      </c>
      <c r="D169" s="858" t="s">
        <v>120</v>
      </c>
      <c r="E169" s="855" t="s">
        <v>716</v>
      </c>
      <c r="F169" s="858" t="s">
        <v>120</v>
      </c>
    </row>
    <row r="170" spans="1:6">
      <c r="A170">
        <v>1</v>
      </c>
      <c r="B170" t="str">
        <f t="shared" si="2"/>
        <v>KC32004-yellow</v>
      </c>
      <c r="C170">
        <f>_xlfn.XLOOKUP(F170,'Kingdom Euro'!D:D,'Kingdom Euro'!H:H)</f>
        <v>0</v>
      </c>
      <c r="D170" s="858" t="s">
        <v>121</v>
      </c>
      <c r="E170" s="855" t="s">
        <v>716</v>
      </c>
      <c r="F170" s="858" t="s">
        <v>121</v>
      </c>
    </row>
    <row r="171" spans="1:6">
      <c r="A171">
        <v>1</v>
      </c>
      <c r="B171" t="str">
        <f t="shared" si="2"/>
        <v>KC32005-yellow</v>
      </c>
      <c r="C171">
        <f>_xlfn.XLOOKUP(F171,'Kingdom Euro'!D:D,'Kingdom Euro'!H:H)</f>
        <v>0</v>
      </c>
      <c r="D171" s="858" t="s">
        <v>122</v>
      </c>
      <c r="E171" s="855" t="s">
        <v>716</v>
      </c>
      <c r="F171" s="858" t="s">
        <v>122</v>
      </c>
    </row>
    <row r="172" spans="1:6">
      <c r="A172">
        <v>1</v>
      </c>
      <c r="B172" t="str">
        <f t="shared" si="2"/>
        <v>KC32006-yellow</v>
      </c>
      <c r="C172">
        <f>_xlfn.XLOOKUP(F172,'Kingdom Euro'!D:D,'Kingdom Euro'!H:H)</f>
        <v>0</v>
      </c>
      <c r="D172" s="858" t="s">
        <v>124</v>
      </c>
      <c r="E172" s="855" t="s">
        <v>716</v>
      </c>
      <c r="F172" s="858" t="s">
        <v>124</v>
      </c>
    </row>
    <row r="173" spans="1:6">
      <c r="A173">
        <v>1</v>
      </c>
      <c r="B173" t="str">
        <f t="shared" si="2"/>
        <v>KC32007-yellow</v>
      </c>
      <c r="C173">
        <f>_xlfn.XLOOKUP(F173,'Kingdom Euro'!D:D,'Kingdom Euro'!H:H)</f>
        <v>0</v>
      </c>
      <c r="D173" s="858" t="s">
        <v>125</v>
      </c>
      <c r="E173" s="855" t="s">
        <v>716</v>
      </c>
      <c r="F173" s="858" t="s">
        <v>125</v>
      </c>
    </row>
    <row r="174" spans="1:6">
      <c r="A174">
        <v>1</v>
      </c>
      <c r="B174" t="str">
        <f t="shared" si="2"/>
        <v>KC32008-yellow</v>
      </c>
      <c r="C174">
        <f>_xlfn.XLOOKUP(F174,'Kingdom Euro'!D:D,'Kingdom Euro'!H:H)</f>
        <v>0</v>
      </c>
      <c r="D174" s="858" t="s">
        <v>126</v>
      </c>
      <c r="E174" s="855" t="s">
        <v>716</v>
      </c>
      <c r="F174" s="858" t="s">
        <v>126</v>
      </c>
    </row>
    <row r="175" spans="1:6">
      <c r="A175">
        <v>1</v>
      </c>
      <c r="B175" t="str">
        <f t="shared" si="2"/>
        <v>KC33000FAM-yellow</v>
      </c>
      <c r="C175">
        <f>_xlfn.XLOOKUP(F175,'Kingdom Euro'!D:D,'Kingdom Euro'!H:H)</f>
        <v>0</v>
      </c>
      <c r="D175" s="863" t="s">
        <v>350</v>
      </c>
      <c r="E175" s="855" t="s">
        <v>716</v>
      </c>
      <c r="F175" s="863" t="s">
        <v>350</v>
      </c>
    </row>
    <row r="176" spans="1:6">
      <c r="A176">
        <v>1</v>
      </c>
      <c r="B176" t="str">
        <f t="shared" si="2"/>
        <v>KC33001-yellow</v>
      </c>
      <c r="C176">
        <f>_xlfn.XLOOKUP(F176,'Kingdom Euro'!D:D,'Kingdom Euro'!H:H)</f>
        <v>0</v>
      </c>
      <c r="D176" s="858" t="s">
        <v>341</v>
      </c>
      <c r="E176" s="855" t="s">
        <v>716</v>
      </c>
      <c r="F176" s="858" t="s">
        <v>341</v>
      </c>
    </row>
    <row r="177" spans="1:6">
      <c r="A177">
        <v>1</v>
      </c>
      <c r="B177" t="str">
        <f t="shared" si="2"/>
        <v>KC33002-yellow</v>
      </c>
      <c r="C177">
        <f>_xlfn.XLOOKUP(F177,'Kingdom Euro'!D:D,'Kingdom Euro'!H:H)</f>
        <v>0</v>
      </c>
      <c r="D177" s="858" t="s">
        <v>342</v>
      </c>
      <c r="E177" s="855" t="s">
        <v>716</v>
      </c>
      <c r="F177" s="858" t="s">
        <v>342</v>
      </c>
    </row>
    <row r="178" spans="1:6">
      <c r="A178">
        <v>1</v>
      </c>
      <c r="B178" t="str">
        <f t="shared" si="2"/>
        <v>KC33003-yellow</v>
      </c>
      <c r="C178">
        <f>_xlfn.XLOOKUP(F178,'Kingdom Euro'!D:D,'Kingdom Euro'!H:H)</f>
        <v>0</v>
      </c>
      <c r="D178" s="858" t="s">
        <v>343</v>
      </c>
      <c r="E178" s="855" t="s">
        <v>716</v>
      </c>
      <c r="F178" s="858" t="s">
        <v>343</v>
      </c>
    </row>
    <row r="179" spans="1:6">
      <c r="A179">
        <v>1</v>
      </c>
      <c r="B179" t="str">
        <f t="shared" si="2"/>
        <v>KC33004-yellow</v>
      </c>
      <c r="C179">
        <f>_xlfn.XLOOKUP(F179,'Kingdom Euro'!D:D,'Kingdom Euro'!H:H)</f>
        <v>0</v>
      </c>
      <c r="D179" s="858" t="s">
        <v>344</v>
      </c>
      <c r="E179" s="855" t="s">
        <v>716</v>
      </c>
      <c r="F179" s="858" t="s">
        <v>344</v>
      </c>
    </row>
    <row r="180" spans="1:6">
      <c r="A180">
        <v>1</v>
      </c>
      <c r="B180" t="str">
        <f t="shared" si="2"/>
        <v>KC33005-yellow</v>
      </c>
      <c r="C180">
        <f>_xlfn.XLOOKUP(F180,'Kingdom Euro'!D:D,'Kingdom Euro'!H:H)</f>
        <v>0</v>
      </c>
      <c r="D180" s="858" t="s">
        <v>345</v>
      </c>
      <c r="E180" s="855" t="s">
        <v>716</v>
      </c>
      <c r="F180" s="858" t="s">
        <v>345</v>
      </c>
    </row>
    <row r="181" spans="1:6">
      <c r="A181">
        <v>1</v>
      </c>
      <c r="B181" t="str">
        <f t="shared" si="2"/>
        <v>KC33006-yellow</v>
      </c>
      <c r="C181">
        <f>_xlfn.XLOOKUP(F181,'Kingdom Euro'!D:D,'Kingdom Euro'!H:H)</f>
        <v>0</v>
      </c>
      <c r="D181" s="858" t="s">
        <v>346</v>
      </c>
      <c r="E181" s="855" t="s">
        <v>716</v>
      </c>
      <c r="F181" s="858" t="s">
        <v>346</v>
      </c>
    </row>
    <row r="182" spans="1:6">
      <c r="A182">
        <v>1</v>
      </c>
      <c r="B182" t="str">
        <f t="shared" si="2"/>
        <v>KC33007-yellow</v>
      </c>
      <c r="C182">
        <f>_xlfn.XLOOKUP(F182,'Kingdom Euro'!D:D,'Kingdom Euro'!H:H)</f>
        <v>0</v>
      </c>
      <c r="D182" s="858" t="s">
        <v>347</v>
      </c>
      <c r="E182" s="855" t="s">
        <v>716</v>
      </c>
      <c r="F182" s="858" t="s">
        <v>347</v>
      </c>
    </row>
    <row r="183" spans="1:6">
      <c r="A183">
        <v>1</v>
      </c>
      <c r="B183" t="str">
        <f t="shared" si="2"/>
        <v>KC33008-yellow</v>
      </c>
      <c r="C183">
        <f>_xlfn.XLOOKUP(F183,'Kingdom Euro'!D:D,'Kingdom Euro'!H:H)</f>
        <v>0</v>
      </c>
      <c r="D183" s="858" t="s">
        <v>348</v>
      </c>
      <c r="E183" s="855" t="s">
        <v>716</v>
      </c>
      <c r="F183" s="858" t="s">
        <v>348</v>
      </c>
    </row>
    <row r="184" spans="1:6">
      <c r="A184">
        <v>1</v>
      </c>
      <c r="B184" t="str">
        <f t="shared" si="2"/>
        <v>KC34000FAM-yellow</v>
      </c>
      <c r="C184">
        <f>_xlfn.XLOOKUP(F184,'Kingdom Euro'!D:D,'Kingdom Euro'!H:H)</f>
        <v>0</v>
      </c>
      <c r="D184" s="858" t="s">
        <v>198</v>
      </c>
      <c r="E184" s="855" t="s">
        <v>716</v>
      </c>
      <c r="F184" s="858" t="s">
        <v>198</v>
      </c>
    </row>
    <row r="185" spans="1:6">
      <c r="A185">
        <v>1</v>
      </c>
      <c r="B185" t="str">
        <f t="shared" si="2"/>
        <v>KC34001-yellow</v>
      </c>
      <c r="C185">
        <f>_xlfn.XLOOKUP(F185,'Kingdom Euro'!D:D,'Kingdom Euro'!H:H)</f>
        <v>0</v>
      </c>
      <c r="D185" s="858" t="s">
        <v>190</v>
      </c>
      <c r="E185" s="855" t="s">
        <v>716</v>
      </c>
      <c r="F185" s="858" t="s">
        <v>190</v>
      </c>
    </row>
    <row r="186" spans="1:6">
      <c r="A186">
        <v>1</v>
      </c>
      <c r="B186" t="str">
        <f t="shared" si="2"/>
        <v>KC34002-yellow</v>
      </c>
      <c r="C186">
        <f>_xlfn.XLOOKUP(F186,'Kingdom Euro'!D:D,'Kingdom Euro'!H:H)</f>
        <v>0</v>
      </c>
      <c r="D186" s="858" t="s">
        <v>191</v>
      </c>
      <c r="E186" s="855" t="s">
        <v>716</v>
      </c>
      <c r="F186" s="858" t="s">
        <v>191</v>
      </c>
    </row>
    <row r="187" spans="1:6">
      <c r="A187">
        <v>1</v>
      </c>
      <c r="B187" t="str">
        <f t="shared" si="2"/>
        <v>KC34003-yellow</v>
      </c>
      <c r="C187">
        <f>_xlfn.XLOOKUP(F187,'Kingdom Euro'!D:D,'Kingdom Euro'!H:H)</f>
        <v>0</v>
      </c>
      <c r="D187" s="858" t="s">
        <v>192</v>
      </c>
      <c r="E187" s="855" t="s">
        <v>716</v>
      </c>
      <c r="F187" s="858" t="s">
        <v>192</v>
      </c>
    </row>
    <row r="188" spans="1:6">
      <c r="A188">
        <v>1</v>
      </c>
      <c r="B188" t="str">
        <f t="shared" si="2"/>
        <v>KC34004-yellow</v>
      </c>
      <c r="C188">
        <f>_xlfn.XLOOKUP(F188,'Kingdom Euro'!D:D,'Kingdom Euro'!H:H)</f>
        <v>0</v>
      </c>
      <c r="D188" s="858" t="s">
        <v>193</v>
      </c>
      <c r="E188" s="855" t="s">
        <v>716</v>
      </c>
      <c r="F188" s="858" t="s">
        <v>193</v>
      </c>
    </row>
    <row r="189" spans="1:6">
      <c r="A189">
        <v>1</v>
      </c>
      <c r="B189" t="str">
        <f t="shared" si="2"/>
        <v>KC34005-yellow</v>
      </c>
      <c r="C189">
        <f>_xlfn.XLOOKUP(F189,'Kingdom Euro'!D:D,'Kingdom Euro'!H:H)</f>
        <v>0</v>
      </c>
      <c r="D189" s="858" t="s">
        <v>194</v>
      </c>
      <c r="E189" s="855" t="s">
        <v>716</v>
      </c>
      <c r="F189" s="858" t="s">
        <v>194</v>
      </c>
    </row>
    <row r="190" spans="1:6">
      <c r="A190">
        <v>1</v>
      </c>
      <c r="B190" t="str">
        <f t="shared" si="2"/>
        <v>KC34006-yellow</v>
      </c>
      <c r="C190">
        <f>_xlfn.XLOOKUP(F190,'Kingdom Euro'!D:D,'Kingdom Euro'!H:H)</f>
        <v>0</v>
      </c>
      <c r="D190" s="858" t="s">
        <v>195</v>
      </c>
      <c r="E190" s="855" t="s">
        <v>716</v>
      </c>
      <c r="F190" s="858" t="s">
        <v>195</v>
      </c>
    </row>
    <row r="191" spans="1:6">
      <c r="A191">
        <v>1</v>
      </c>
      <c r="B191" t="str">
        <f t="shared" si="2"/>
        <v>KC34007-yellow</v>
      </c>
      <c r="C191">
        <f>_xlfn.XLOOKUP(F191,'Kingdom Euro'!D:D,'Kingdom Euro'!H:H)</f>
        <v>0</v>
      </c>
      <c r="D191" s="858" t="s">
        <v>196</v>
      </c>
      <c r="E191" s="855" t="s">
        <v>716</v>
      </c>
      <c r="F191" s="858" t="s">
        <v>196</v>
      </c>
    </row>
    <row r="192" spans="1:6">
      <c r="A192">
        <v>1</v>
      </c>
      <c r="B192" t="str">
        <f t="shared" si="2"/>
        <v>KC35000FAM-yellow</v>
      </c>
      <c r="C192">
        <f>_xlfn.XLOOKUP(F192,'Kingdom Euro'!D:D,'Kingdom Euro'!H:H)</f>
        <v>0</v>
      </c>
      <c r="D192" s="864" t="s">
        <v>281</v>
      </c>
      <c r="E192" s="855" t="s">
        <v>716</v>
      </c>
      <c r="F192" s="864" t="s">
        <v>281</v>
      </c>
    </row>
    <row r="193" spans="1:6">
      <c r="A193">
        <v>1</v>
      </c>
      <c r="B193" t="str">
        <f t="shared" si="2"/>
        <v>KC35001-yellow</v>
      </c>
      <c r="C193">
        <f>_xlfn.XLOOKUP(F193,'Kingdom Euro'!D:D,'Kingdom Euro'!H:H)</f>
        <v>0</v>
      </c>
      <c r="D193" s="865" t="s">
        <v>266</v>
      </c>
      <c r="E193" s="855" t="s">
        <v>716</v>
      </c>
      <c r="F193" s="865" t="s">
        <v>266</v>
      </c>
    </row>
    <row r="194" spans="1:6">
      <c r="A194">
        <v>1</v>
      </c>
      <c r="B194" t="str">
        <f t="shared" si="2"/>
        <v>KC35002-yellow</v>
      </c>
      <c r="C194">
        <f>_xlfn.XLOOKUP(F194,'Kingdom Euro'!D:D,'Kingdom Euro'!H:H)</f>
        <v>0</v>
      </c>
      <c r="D194" s="865" t="s">
        <v>267</v>
      </c>
      <c r="E194" s="855" t="s">
        <v>716</v>
      </c>
      <c r="F194" s="865" t="s">
        <v>267</v>
      </c>
    </row>
    <row r="195" spans="1:6">
      <c r="A195">
        <v>1</v>
      </c>
      <c r="B195" t="str">
        <f t="shared" ref="B195:B258" si="3">D195&amp;"-"&amp;E195</f>
        <v>KC35003-yellow</v>
      </c>
      <c r="C195">
        <f>_xlfn.XLOOKUP(F195,'Kingdom Euro'!D:D,'Kingdom Euro'!H:H)</f>
        <v>0</v>
      </c>
      <c r="D195" s="865" t="s">
        <v>268</v>
      </c>
      <c r="E195" s="855" t="s">
        <v>716</v>
      </c>
      <c r="F195" s="865" t="s">
        <v>268</v>
      </c>
    </row>
    <row r="196" spans="1:6">
      <c r="A196">
        <v>1</v>
      </c>
      <c r="B196" t="str">
        <f t="shared" si="3"/>
        <v>KC35004-yellow</v>
      </c>
      <c r="C196">
        <f>_xlfn.XLOOKUP(F196,'Kingdom Euro'!D:D,'Kingdom Euro'!H:H)</f>
        <v>0</v>
      </c>
      <c r="D196" s="865" t="s">
        <v>269</v>
      </c>
      <c r="E196" s="855" t="s">
        <v>716</v>
      </c>
      <c r="F196" s="865" t="s">
        <v>269</v>
      </c>
    </row>
    <row r="197" spans="1:6">
      <c r="A197">
        <v>1</v>
      </c>
      <c r="B197" t="str">
        <f t="shared" si="3"/>
        <v>KC35005-yellow</v>
      </c>
      <c r="C197">
        <f>_xlfn.XLOOKUP(F197,'Kingdom Euro'!D:D,'Kingdom Euro'!H:H)</f>
        <v>0</v>
      </c>
      <c r="D197" s="865" t="s">
        <v>271</v>
      </c>
      <c r="E197" s="855" t="s">
        <v>716</v>
      </c>
      <c r="F197" s="865" t="s">
        <v>271</v>
      </c>
    </row>
    <row r="198" spans="1:6">
      <c r="A198">
        <v>1</v>
      </c>
      <c r="B198" t="str">
        <f t="shared" si="3"/>
        <v>KC35006-yellow</v>
      </c>
      <c r="C198">
        <f>_xlfn.XLOOKUP(F198,'Kingdom Euro'!D:D,'Kingdom Euro'!H:H)</f>
        <v>0</v>
      </c>
      <c r="D198" s="865" t="s">
        <v>272</v>
      </c>
      <c r="E198" s="855" t="s">
        <v>716</v>
      </c>
      <c r="F198" s="865" t="s">
        <v>272</v>
      </c>
    </row>
    <row r="199" spans="1:6">
      <c r="A199">
        <v>1</v>
      </c>
      <c r="B199" t="str">
        <f t="shared" si="3"/>
        <v>KC35007-yellow</v>
      </c>
      <c r="C199">
        <f>_xlfn.XLOOKUP(F199,'Kingdom Euro'!D:D,'Kingdom Euro'!H:H)</f>
        <v>0</v>
      </c>
      <c r="D199" s="865" t="s">
        <v>273</v>
      </c>
      <c r="E199" s="855" t="s">
        <v>716</v>
      </c>
      <c r="F199" s="865" t="s">
        <v>273</v>
      </c>
    </row>
    <row r="200" spans="1:6">
      <c r="A200">
        <v>1</v>
      </c>
      <c r="B200" t="str">
        <f t="shared" si="3"/>
        <v>KC35008-yellow</v>
      </c>
      <c r="C200">
        <f>_xlfn.XLOOKUP(F200,'Kingdom Euro'!D:D,'Kingdom Euro'!H:H)</f>
        <v>0</v>
      </c>
      <c r="D200" s="865" t="s">
        <v>274</v>
      </c>
      <c r="E200" s="855" t="s">
        <v>716</v>
      </c>
      <c r="F200" s="865" t="s">
        <v>274</v>
      </c>
    </row>
    <row r="201" spans="1:6">
      <c r="A201">
        <v>1</v>
      </c>
      <c r="B201" t="str">
        <f t="shared" si="3"/>
        <v>KC35009-yellow</v>
      </c>
      <c r="C201">
        <f>_xlfn.XLOOKUP(F201,'Kingdom Euro'!D:D,'Kingdom Euro'!H:H)</f>
        <v>0</v>
      </c>
      <c r="D201" s="865" t="s">
        <v>275</v>
      </c>
      <c r="E201" s="855" t="s">
        <v>716</v>
      </c>
      <c r="F201" s="865" t="s">
        <v>275</v>
      </c>
    </row>
    <row r="202" spans="1:6">
      <c r="A202">
        <v>1</v>
      </c>
      <c r="B202" t="str">
        <f t="shared" si="3"/>
        <v>KC35010-yellow</v>
      </c>
      <c r="C202">
        <f>_xlfn.XLOOKUP(F202,'Kingdom Euro'!D:D,'Kingdom Euro'!H:H)</f>
        <v>0</v>
      </c>
      <c r="D202" s="865" t="s">
        <v>276</v>
      </c>
      <c r="E202" s="855" t="s">
        <v>716</v>
      </c>
      <c r="F202" s="865" t="s">
        <v>276</v>
      </c>
    </row>
    <row r="203" spans="1:6">
      <c r="A203">
        <v>1</v>
      </c>
      <c r="B203" t="str">
        <f t="shared" si="3"/>
        <v>KC35011-yellow</v>
      </c>
      <c r="C203">
        <f>_xlfn.XLOOKUP(F203,'Kingdom Euro'!D:D,'Kingdom Euro'!H:H)</f>
        <v>0</v>
      </c>
      <c r="D203" s="865" t="s">
        <v>278</v>
      </c>
      <c r="E203" s="855" t="s">
        <v>716</v>
      </c>
      <c r="F203" s="865" t="s">
        <v>278</v>
      </c>
    </row>
    <row r="204" spans="1:6">
      <c r="A204">
        <v>1</v>
      </c>
      <c r="B204" t="str">
        <f t="shared" si="3"/>
        <v>KC35012-yellow</v>
      </c>
      <c r="C204">
        <f>_xlfn.XLOOKUP(F204,'Kingdom Euro'!D:D,'Kingdom Euro'!H:H)</f>
        <v>0</v>
      </c>
      <c r="D204" s="865" t="s">
        <v>279</v>
      </c>
      <c r="E204" s="855" t="s">
        <v>716</v>
      </c>
      <c r="F204" s="865" t="s">
        <v>279</v>
      </c>
    </row>
    <row r="205" spans="1:6">
      <c r="A205">
        <v>1</v>
      </c>
      <c r="B205" t="str">
        <f t="shared" si="3"/>
        <v>KC36000FAM-yellow</v>
      </c>
      <c r="C205">
        <f>_xlfn.XLOOKUP(F205,'Kingdom Euro'!D:D,'Kingdom Euro'!H:H)</f>
        <v>0</v>
      </c>
      <c r="D205" s="858" t="s">
        <v>396</v>
      </c>
      <c r="E205" s="855" t="s">
        <v>716</v>
      </c>
      <c r="F205" s="858" t="s">
        <v>396</v>
      </c>
    </row>
    <row r="206" spans="1:6">
      <c r="A206">
        <v>1</v>
      </c>
      <c r="B206" t="str">
        <f t="shared" si="3"/>
        <v>KC36001-yellow</v>
      </c>
      <c r="C206">
        <f>_xlfn.XLOOKUP(F206,'Kingdom Euro'!D:D,'Kingdom Euro'!H:H)</f>
        <v>0</v>
      </c>
      <c r="D206" s="858" t="s">
        <v>383</v>
      </c>
      <c r="E206" s="855" t="s">
        <v>716</v>
      </c>
      <c r="F206" s="858" t="s">
        <v>383</v>
      </c>
    </row>
    <row r="207" spans="1:6">
      <c r="A207">
        <v>1</v>
      </c>
      <c r="B207" t="str">
        <f t="shared" si="3"/>
        <v>KC36002-yellow</v>
      </c>
      <c r="C207">
        <f>_xlfn.XLOOKUP(F207,'Kingdom Euro'!D:D,'Kingdom Euro'!H:H)</f>
        <v>0</v>
      </c>
      <c r="D207" s="858" t="s">
        <v>384</v>
      </c>
      <c r="E207" s="855" t="s">
        <v>716</v>
      </c>
      <c r="F207" s="858" t="s">
        <v>384</v>
      </c>
    </row>
    <row r="208" spans="1:6">
      <c r="A208">
        <v>1</v>
      </c>
      <c r="B208" t="str">
        <f t="shared" si="3"/>
        <v>KC36003-yellow</v>
      </c>
      <c r="C208">
        <f>_xlfn.XLOOKUP(F208,'Kingdom Euro'!D:D,'Kingdom Euro'!H:H)</f>
        <v>0</v>
      </c>
      <c r="D208" s="858" t="s">
        <v>385</v>
      </c>
      <c r="E208" s="855" t="s">
        <v>716</v>
      </c>
      <c r="F208" s="858" t="s">
        <v>385</v>
      </c>
    </row>
    <row r="209" spans="1:6">
      <c r="A209">
        <v>1</v>
      </c>
      <c r="B209" t="str">
        <f t="shared" si="3"/>
        <v>KC36004-yellow</v>
      </c>
      <c r="C209">
        <f>_xlfn.XLOOKUP(F209,'Kingdom Euro'!D:D,'Kingdom Euro'!H:H)</f>
        <v>0</v>
      </c>
      <c r="D209" s="858" t="s">
        <v>386</v>
      </c>
      <c r="E209" s="855" t="s">
        <v>716</v>
      </c>
      <c r="F209" s="858" t="s">
        <v>386</v>
      </c>
    </row>
    <row r="210" spans="1:6">
      <c r="A210">
        <v>1</v>
      </c>
      <c r="B210" t="str">
        <f t="shared" si="3"/>
        <v>KC36005-yellow</v>
      </c>
      <c r="C210">
        <f>_xlfn.XLOOKUP(F210,'Kingdom Euro'!D:D,'Kingdom Euro'!H:H)</f>
        <v>0</v>
      </c>
      <c r="D210" s="858" t="s">
        <v>388</v>
      </c>
      <c r="E210" s="855" t="s">
        <v>716</v>
      </c>
      <c r="F210" s="858" t="s">
        <v>388</v>
      </c>
    </row>
    <row r="211" spans="1:6">
      <c r="A211">
        <v>1</v>
      </c>
      <c r="B211" t="str">
        <f t="shared" si="3"/>
        <v>KC36006-yellow</v>
      </c>
      <c r="C211">
        <f>_xlfn.XLOOKUP(F211,'Kingdom Euro'!D:D,'Kingdom Euro'!H:H)</f>
        <v>0</v>
      </c>
      <c r="D211" s="858" t="s">
        <v>389</v>
      </c>
      <c r="E211" s="855" t="s">
        <v>716</v>
      </c>
      <c r="F211" s="858" t="s">
        <v>389</v>
      </c>
    </row>
    <row r="212" spans="1:6">
      <c r="A212">
        <v>1</v>
      </c>
      <c r="B212" t="str">
        <f t="shared" si="3"/>
        <v>KC36007-yellow</v>
      </c>
      <c r="C212">
        <f>_xlfn.XLOOKUP(F212,'Kingdom Euro'!D:D,'Kingdom Euro'!H:H)</f>
        <v>0</v>
      </c>
      <c r="D212" s="858" t="s">
        <v>391</v>
      </c>
      <c r="E212" s="855" t="s">
        <v>716</v>
      </c>
      <c r="F212" s="858" t="s">
        <v>391</v>
      </c>
    </row>
    <row r="213" spans="1:6">
      <c r="A213">
        <v>1</v>
      </c>
      <c r="B213" t="str">
        <f t="shared" si="3"/>
        <v>KC36008-yellow</v>
      </c>
      <c r="C213">
        <f>_xlfn.XLOOKUP(F213,'Kingdom Euro'!D:D,'Kingdom Euro'!H:H)</f>
        <v>0</v>
      </c>
      <c r="D213" s="858" t="s">
        <v>392</v>
      </c>
      <c r="E213" s="855" t="s">
        <v>716</v>
      </c>
      <c r="F213" s="858" t="s">
        <v>392</v>
      </c>
    </row>
    <row r="214" spans="1:6">
      <c r="A214">
        <v>1</v>
      </c>
      <c r="B214" t="str">
        <f t="shared" si="3"/>
        <v>KC36009-yellow</v>
      </c>
      <c r="C214">
        <f>_xlfn.XLOOKUP(F214,'Kingdom Euro'!D:D,'Kingdom Euro'!H:H)</f>
        <v>0</v>
      </c>
      <c r="D214" s="858" t="s">
        <v>393</v>
      </c>
      <c r="E214" s="855" t="s">
        <v>716</v>
      </c>
      <c r="F214" s="858" t="s">
        <v>393</v>
      </c>
    </row>
    <row r="215" spans="1:6">
      <c r="A215">
        <v>1</v>
      </c>
      <c r="B215" t="str">
        <f t="shared" si="3"/>
        <v>KC36010-yellow</v>
      </c>
      <c r="C215">
        <f>_xlfn.XLOOKUP(F215,'Kingdom Euro'!D:D,'Kingdom Euro'!H:H)</f>
        <v>0</v>
      </c>
      <c r="D215" s="858" t="s">
        <v>394</v>
      </c>
      <c r="E215" s="855" t="s">
        <v>716</v>
      </c>
      <c r="F215" s="858" t="s">
        <v>394</v>
      </c>
    </row>
    <row r="216" spans="1:6">
      <c r="A216">
        <v>1</v>
      </c>
      <c r="B216" t="str">
        <f t="shared" si="3"/>
        <v>KC37000FAM-yellow</v>
      </c>
      <c r="C216">
        <f>_xlfn.XLOOKUP(F216,'Kingdom Euro'!D:D,'Kingdom Euro'!H:H)</f>
        <v>0</v>
      </c>
      <c r="D216" s="859" t="s">
        <v>381</v>
      </c>
      <c r="E216" s="855" t="s">
        <v>716</v>
      </c>
      <c r="F216" s="859" t="s">
        <v>381</v>
      </c>
    </row>
    <row r="217" spans="1:6">
      <c r="A217">
        <v>1</v>
      </c>
      <c r="B217" t="str">
        <f t="shared" si="3"/>
        <v>KC37001-yellow</v>
      </c>
      <c r="C217">
        <f>_xlfn.XLOOKUP(F217,'Kingdom Euro'!D:D,'Kingdom Euro'!H:H)</f>
        <v>0</v>
      </c>
      <c r="D217" s="858" t="s">
        <v>370</v>
      </c>
      <c r="E217" s="855" t="s">
        <v>716</v>
      </c>
      <c r="F217" s="858" t="s">
        <v>370</v>
      </c>
    </row>
    <row r="218" spans="1:6">
      <c r="A218">
        <v>1</v>
      </c>
      <c r="B218" t="str">
        <f t="shared" si="3"/>
        <v>KC37002-yellow</v>
      </c>
      <c r="C218">
        <f>_xlfn.XLOOKUP(F218,'Kingdom Euro'!D:D,'Kingdom Euro'!H:H)</f>
        <v>0</v>
      </c>
      <c r="D218" s="858" t="s">
        <v>371</v>
      </c>
      <c r="E218" s="855" t="s">
        <v>716</v>
      </c>
      <c r="F218" s="858" t="s">
        <v>371</v>
      </c>
    </row>
    <row r="219" spans="1:6">
      <c r="A219">
        <v>1</v>
      </c>
      <c r="B219" t="str">
        <f t="shared" si="3"/>
        <v>KC37003-yellow</v>
      </c>
      <c r="C219">
        <f>_xlfn.XLOOKUP(F219,'Kingdom Euro'!D:D,'Kingdom Euro'!H:H)</f>
        <v>0</v>
      </c>
      <c r="D219" s="858" t="s">
        <v>372</v>
      </c>
      <c r="E219" s="855" t="s">
        <v>716</v>
      </c>
      <c r="F219" s="858" t="s">
        <v>372</v>
      </c>
    </row>
    <row r="220" spans="1:6">
      <c r="A220">
        <v>1</v>
      </c>
      <c r="B220" t="str">
        <f t="shared" si="3"/>
        <v>KC37004-yellow</v>
      </c>
      <c r="C220">
        <f>_xlfn.XLOOKUP(F220,'Kingdom Euro'!D:D,'Kingdom Euro'!H:H)</f>
        <v>0</v>
      </c>
      <c r="D220" s="858" t="s">
        <v>373</v>
      </c>
      <c r="E220" s="855" t="s">
        <v>716</v>
      </c>
      <c r="F220" s="858" t="s">
        <v>373</v>
      </c>
    </row>
    <row r="221" spans="1:6">
      <c r="A221">
        <v>1</v>
      </c>
      <c r="B221" t="str">
        <f t="shared" si="3"/>
        <v>KC37005-yellow</v>
      </c>
      <c r="C221">
        <f>_xlfn.XLOOKUP(F221,'Kingdom Euro'!D:D,'Kingdom Euro'!H:H)</f>
        <v>0</v>
      </c>
      <c r="D221" s="858" t="s">
        <v>374</v>
      </c>
      <c r="E221" s="855" t="s">
        <v>716</v>
      </c>
      <c r="F221" s="858" t="s">
        <v>374</v>
      </c>
    </row>
    <row r="222" spans="1:6">
      <c r="A222">
        <v>1</v>
      </c>
      <c r="B222" t="str">
        <f t="shared" si="3"/>
        <v>KC37006-yellow</v>
      </c>
      <c r="C222">
        <f>_xlfn.XLOOKUP(F222,'Kingdom Euro'!D:D,'Kingdom Euro'!H:H)</f>
        <v>0</v>
      </c>
      <c r="D222" s="858" t="s">
        <v>375</v>
      </c>
      <c r="E222" s="855" t="s">
        <v>716</v>
      </c>
      <c r="F222" s="858" t="s">
        <v>375</v>
      </c>
    </row>
    <row r="223" spans="1:6">
      <c r="A223">
        <v>1</v>
      </c>
      <c r="B223" t="str">
        <f t="shared" si="3"/>
        <v>KC37007-yellow</v>
      </c>
      <c r="C223">
        <f>_xlfn.XLOOKUP(F223,'Kingdom Euro'!D:D,'Kingdom Euro'!H:H)</f>
        <v>0</v>
      </c>
      <c r="D223" s="858" t="s">
        <v>376</v>
      </c>
      <c r="E223" s="855" t="s">
        <v>716</v>
      </c>
      <c r="F223" s="858" t="s">
        <v>376</v>
      </c>
    </row>
    <row r="224" spans="1:6">
      <c r="A224">
        <v>1</v>
      </c>
      <c r="B224" t="str">
        <f t="shared" si="3"/>
        <v>KC37008-yellow</v>
      </c>
      <c r="C224">
        <f>_xlfn.XLOOKUP(F224,'Kingdom Euro'!D:D,'Kingdom Euro'!H:H)</f>
        <v>0</v>
      </c>
      <c r="D224" s="858" t="s">
        <v>377</v>
      </c>
      <c r="E224" s="855" t="s">
        <v>716</v>
      </c>
      <c r="F224" s="858" t="s">
        <v>377</v>
      </c>
    </row>
    <row r="225" spans="1:6">
      <c r="A225">
        <v>1</v>
      </c>
      <c r="B225" t="str">
        <f t="shared" si="3"/>
        <v>KC37009-yellow</v>
      </c>
      <c r="C225">
        <f>_xlfn.XLOOKUP(F225,'Kingdom Euro'!D:D,'Kingdom Euro'!H:H)</f>
        <v>0</v>
      </c>
      <c r="D225" s="858" t="s">
        <v>378</v>
      </c>
      <c r="E225" s="855" t="s">
        <v>716</v>
      </c>
      <c r="F225" s="858" t="s">
        <v>378</v>
      </c>
    </row>
    <row r="226" spans="1:6">
      <c r="A226">
        <v>1</v>
      </c>
      <c r="B226" t="str">
        <f t="shared" si="3"/>
        <v>KC37010-yellow</v>
      </c>
      <c r="C226">
        <f>_xlfn.XLOOKUP(F226,'Kingdom Euro'!D:D,'Kingdom Euro'!H:H)</f>
        <v>0</v>
      </c>
      <c r="D226" s="858" t="s">
        <v>379</v>
      </c>
      <c r="E226" s="855" t="s">
        <v>716</v>
      </c>
      <c r="F226" s="858" t="s">
        <v>379</v>
      </c>
    </row>
    <row r="227" spans="1:6">
      <c r="A227">
        <v>1</v>
      </c>
      <c r="B227" t="str">
        <f t="shared" si="3"/>
        <v>KC39000FAM-yellow</v>
      </c>
      <c r="C227">
        <f>_xlfn.XLOOKUP(F227,'Kingdom Euro'!D:D,'Kingdom Euro'!H:H)</f>
        <v>0</v>
      </c>
      <c r="D227" s="858" t="s">
        <v>409</v>
      </c>
      <c r="E227" s="855" t="s">
        <v>716</v>
      </c>
      <c r="F227" s="858" t="s">
        <v>409</v>
      </c>
    </row>
    <row r="228" spans="1:6">
      <c r="A228">
        <v>1</v>
      </c>
      <c r="B228" t="str">
        <f t="shared" si="3"/>
        <v>KC39001-yellow</v>
      </c>
      <c r="C228">
        <f>_xlfn.XLOOKUP(F228,'Kingdom Euro'!D:D,'Kingdom Euro'!H:H)</f>
        <v>0</v>
      </c>
      <c r="D228" s="858" t="s">
        <v>398</v>
      </c>
      <c r="E228" s="855" t="s">
        <v>716</v>
      </c>
      <c r="F228" s="858" t="s">
        <v>398</v>
      </c>
    </row>
    <row r="229" spans="1:6">
      <c r="A229">
        <v>1</v>
      </c>
      <c r="B229" t="str">
        <f t="shared" si="3"/>
        <v>KC39002-yellow</v>
      </c>
      <c r="C229">
        <f>_xlfn.XLOOKUP(F229,'Kingdom Euro'!D:D,'Kingdom Euro'!H:H)</f>
        <v>0</v>
      </c>
      <c r="D229" s="858" t="s">
        <v>399</v>
      </c>
      <c r="E229" s="855" t="s">
        <v>716</v>
      </c>
      <c r="F229" s="858" t="s">
        <v>399</v>
      </c>
    </row>
    <row r="230" spans="1:6">
      <c r="A230">
        <v>1</v>
      </c>
      <c r="B230" t="str">
        <f t="shared" si="3"/>
        <v>KC39003-yellow</v>
      </c>
      <c r="C230">
        <f>_xlfn.XLOOKUP(F230,'Kingdom Euro'!D:D,'Kingdom Euro'!H:H)</f>
        <v>0</v>
      </c>
      <c r="D230" s="858" t="s">
        <v>400</v>
      </c>
      <c r="E230" s="855" t="s">
        <v>716</v>
      </c>
      <c r="F230" s="858" t="s">
        <v>400</v>
      </c>
    </row>
    <row r="231" spans="1:6">
      <c r="A231">
        <v>1</v>
      </c>
      <c r="B231" t="str">
        <f t="shared" si="3"/>
        <v>KC39004-yellow</v>
      </c>
      <c r="C231">
        <f>_xlfn.XLOOKUP(F231,'Kingdom Euro'!D:D,'Kingdom Euro'!H:H)</f>
        <v>0</v>
      </c>
      <c r="D231" s="858" t="s">
        <v>401</v>
      </c>
      <c r="E231" s="855" t="s">
        <v>716</v>
      </c>
      <c r="F231" s="858" t="s">
        <v>401</v>
      </c>
    </row>
    <row r="232" spans="1:6">
      <c r="A232">
        <v>1</v>
      </c>
      <c r="B232" t="str">
        <f t="shared" si="3"/>
        <v>KC39005-yellow</v>
      </c>
      <c r="C232">
        <f>_xlfn.XLOOKUP(F232,'Kingdom Euro'!D:D,'Kingdom Euro'!H:H)</f>
        <v>0</v>
      </c>
      <c r="D232" s="858" t="s">
        <v>403</v>
      </c>
      <c r="E232" s="855" t="s">
        <v>716</v>
      </c>
      <c r="F232" s="858" t="s">
        <v>403</v>
      </c>
    </row>
    <row r="233" spans="1:6">
      <c r="A233">
        <v>1</v>
      </c>
      <c r="B233" t="str">
        <f t="shared" si="3"/>
        <v>KC39006-yellow</v>
      </c>
      <c r="C233">
        <f>_xlfn.XLOOKUP(F233,'Kingdom Euro'!D:D,'Kingdom Euro'!H:H)</f>
        <v>0</v>
      </c>
      <c r="D233" s="858" t="s">
        <v>411</v>
      </c>
      <c r="E233" s="855" t="s">
        <v>716</v>
      </c>
      <c r="F233" s="858" t="s">
        <v>411</v>
      </c>
    </row>
    <row r="234" spans="1:6">
      <c r="A234">
        <v>1</v>
      </c>
      <c r="B234" t="str">
        <f t="shared" si="3"/>
        <v>KC39006FAM-yellow</v>
      </c>
      <c r="C234">
        <f>_xlfn.XLOOKUP(F234,'Kingdom Euro'!D:D,'Kingdom Euro'!H:H)</f>
        <v>0</v>
      </c>
      <c r="D234" s="858" t="s">
        <v>417</v>
      </c>
      <c r="E234" s="855" t="s">
        <v>716</v>
      </c>
      <c r="F234" s="858" t="s">
        <v>417</v>
      </c>
    </row>
    <row r="235" spans="1:6">
      <c r="A235">
        <v>1</v>
      </c>
      <c r="B235" t="str">
        <f t="shared" si="3"/>
        <v>KC39007-yellow</v>
      </c>
      <c r="C235">
        <f>_xlfn.XLOOKUP(F235,'Kingdom Euro'!D:D,'Kingdom Euro'!H:H)</f>
        <v>0</v>
      </c>
      <c r="D235" s="858" t="s">
        <v>404</v>
      </c>
      <c r="E235" s="855" t="s">
        <v>716</v>
      </c>
      <c r="F235" s="858" t="s">
        <v>404</v>
      </c>
    </row>
    <row r="236" spans="1:6">
      <c r="A236">
        <v>1</v>
      </c>
      <c r="B236" t="str">
        <f t="shared" si="3"/>
        <v>KC39008-yellow</v>
      </c>
      <c r="C236">
        <f>_xlfn.XLOOKUP(F236,'Kingdom Euro'!D:D,'Kingdom Euro'!H:H)</f>
        <v>0</v>
      </c>
      <c r="D236" s="858" t="s">
        <v>412</v>
      </c>
      <c r="E236" s="855" t="s">
        <v>716</v>
      </c>
      <c r="F236" s="858" t="s">
        <v>412</v>
      </c>
    </row>
    <row r="237" spans="1:6">
      <c r="A237">
        <v>1</v>
      </c>
      <c r="B237" t="str">
        <f t="shared" si="3"/>
        <v>KC39009-yellow</v>
      </c>
      <c r="C237">
        <f>_xlfn.XLOOKUP(F237,'Kingdom Euro'!D:D,'Kingdom Euro'!H:H)</f>
        <v>0</v>
      </c>
      <c r="D237" s="858" t="s">
        <v>405</v>
      </c>
      <c r="E237" s="855" t="s">
        <v>716</v>
      </c>
      <c r="F237" s="858" t="s">
        <v>405</v>
      </c>
    </row>
    <row r="238" spans="1:6">
      <c r="A238">
        <v>1</v>
      </c>
      <c r="B238" t="str">
        <f t="shared" si="3"/>
        <v>KC39010-yellow</v>
      </c>
      <c r="C238">
        <f>_xlfn.XLOOKUP(F238,'Kingdom Euro'!D:D,'Kingdom Euro'!H:H)</f>
        <v>0</v>
      </c>
      <c r="D238" s="858" t="s">
        <v>413</v>
      </c>
      <c r="E238" s="855" t="s">
        <v>716</v>
      </c>
      <c r="F238" s="858" t="s">
        <v>413</v>
      </c>
    </row>
    <row r="239" spans="1:6">
      <c r="A239">
        <v>1</v>
      </c>
      <c r="B239" t="str">
        <f t="shared" si="3"/>
        <v>KC39011-yellow</v>
      </c>
      <c r="C239">
        <f>_xlfn.XLOOKUP(F239,'Kingdom Euro'!D:D,'Kingdom Euro'!H:H)</f>
        <v>0</v>
      </c>
      <c r="D239" s="858" t="s">
        <v>406</v>
      </c>
      <c r="E239" s="855" t="s">
        <v>716</v>
      </c>
      <c r="F239" s="858" t="s">
        <v>406</v>
      </c>
    </row>
    <row r="240" spans="1:6">
      <c r="A240">
        <v>1</v>
      </c>
      <c r="B240" t="str">
        <f t="shared" si="3"/>
        <v>KC39012-yellow</v>
      </c>
      <c r="C240">
        <f>_xlfn.XLOOKUP(F240,'Kingdom Euro'!D:D,'Kingdom Euro'!H:H)</f>
        <v>0</v>
      </c>
      <c r="D240" s="858" t="s">
        <v>414</v>
      </c>
      <c r="E240" s="855" t="s">
        <v>716</v>
      </c>
      <c r="F240" s="858" t="s">
        <v>414</v>
      </c>
    </row>
    <row r="241" spans="1:6">
      <c r="A241">
        <v>1</v>
      </c>
      <c r="B241" t="str">
        <f t="shared" si="3"/>
        <v>KC39013-yellow</v>
      </c>
      <c r="C241">
        <f>_xlfn.XLOOKUP(F241,'Kingdom Euro'!D:D,'Kingdom Euro'!H:H)</f>
        <v>0</v>
      </c>
      <c r="D241" s="858" t="s">
        <v>415</v>
      </c>
      <c r="E241" s="855" t="s">
        <v>716</v>
      </c>
      <c r="F241" s="858" t="s">
        <v>415</v>
      </c>
    </row>
    <row r="242" spans="1:6">
      <c r="A242">
        <v>1</v>
      </c>
      <c r="B242" t="str">
        <f t="shared" si="3"/>
        <v>KC39014-yellow</v>
      </c>
      <c r="C242">
        <f>_xlfn.XLOOKUP(F242,'Kingdom Euro'!D:D,'Kingdom Euro'!H:H)</f>
        <v>0</v>
      </c>
      <c r="D242" s="858" t="s">
        <v>407</v>
      </c>
      <c r="E242" s="855" t="s">
        <v>716</v>
      </c>
      <c r="F242" s="858" t="s">
        <v>407</v>
      </c>
    </row>
    <row r="243" spans="1:6">
      <c r="A243">
        <v>1</v>
      </c>
      <c r="B243" t="str">
        <f t="shared" si="3"/>
        <v>KC40000FAM-yellow</v>
      </c>
      <c r="C243">
        <f>_xlfn.XLOOKUP(F243,'Kingdom Euro'!D:D,'Kingdom Euro'!H:H)</f>
        <v>0</v>
      </c>
      <c r="D243" s="859" t="s">
        <v>146</v>
      </c>
      <c r="E243" s="855" t="s">
        <v>716</v>
      </c>
      <c r="F243" s="859" t="s">
        <v>146</v>
      </c>
    </row>
    <row r="244" spans="1:6">
      <c r="A244">
        <v>1</v>
      </c>
      <c r="B244" t="str">
        <f t="shared" si="3"/>
        <v>KC40001-yellow</v>
      </c>
      <c r="C244">
        <f>_xlfn.XLOOKUP(F244,'Kingdom Euro'!D:D,'Kingdom Euro'!H:H)</f>
        <v>0</v>
      </c>
      <c r="D244" s="858" t="s">
        <v>130</v>
      </c>
      <c r="E244" s="855" t="s">
        <v>716</v>
      </c>
      <c r="F244" s="858" t="s">
        <v>130</v>
      </c>
    </row>
    <row r="245" spans="1:6">
      <c r="A245">
        <v>1</v>
      </c>
      <c r="B245" t="str">
        <f t="shared" si="3"/>
        <v>KC40002-yellow</v>
      </c>
      <c r="C245">
        <f>_xlfn.XLOOKUP(F245,'Kingdom Euro'!D:D,'Kingdom Euro'!H:H)</f>
        <v>0</v>
      </c>
      <c r="D245" s="858" t="s">
        <v>132</v>
      </c>
      <c r="E245" s="855" t="s">
        <v>716</v>
      </c>
      <c r="F245" s="858" t="s">
        <v>132</v>
      </c>
    </row>
    <row r="246" spans="1:6">
      <c r="A246">
        <v>1</v>
      </c>
      <c r="B246" t="str">
        <f t="shared" si="3"/>
        <v>KC40003-yellow</v>
      </c>
      <c r="C246">
        <f>_xlfn.XLOOKUP(F246,'Kingdom Euro'!D:D,'Kingdom Euro'!H:H)</f>
        <v>0</v>
      </c>
      <c r="D246" s="858" t="s">
        <v>134</v>
      </c>
      <c r="E246" s="855" t="s">
        <v>716</v>
      </c>
      <c r="F246" s="858" t="s">
        <v>134</v>
      </c>
    </row>
    <row r="247" spans="1:6">
      <c r="A247">
        <v>1</v>
      </c>
      <c r="B247" t="str">
        <f t="shared" si="3"/>
        <v>KC40004-yellow</v>
      </c>
      <c r="C247">
        <f>_xlfn.XLOOKUP(F247,'Kingdom Euro'!D:D,'Kingdom Euro'!H:H)</f>
        <v>0</v>
      </c>
      <c r="D247" s="858" t="s">
        <v>135</v>
      </c>
      <c r="E247" s="855" t="s">
        <v>716</v>
      </c>
      <c r="F247" s="858" t="s">
        <v>135</v>
      </c>
    </row>
    <row r="248" spans="1:6">
      <c r="A248">
        <v>1</v>
      </c>
      <c r="B248" t="str">
        <f t="shared" si="3"/>
        <v>KC40005-yellow</v>
      </c>
      <c r="C248">
        <f>_xlfn.XLOOKUP(F248,'Kingdom Euro'!D:D,'Kingdom Euro'!H:H)</f>
        <v>0</v>
      </c>
      <c r="D248" s="858" t="s">
        <v>136</v>
      </c>
      <c r="E248" s="855" t="s">
        <v>716</v>
      </c>
      <c r="F248" s="858" t="s">
        <v>136</v>
      </c>
    </row>
    <row r="249" spans="1:6">
      <c r="A249">
        <v>1</v>
      </c>
      <c r="B249" t="str">
        <f t="shared" si="3"/>
        <v>KC40006-yellow</v>
      </c>
      <c r="C249">
        <f>_xlfn.XLOOKUP(F249,'Kingdom Euro'!D:D,'Kingdom Euro'!H:H)</f>
        <v>0</v>
      </c>
      <c r="D249" s="858" t="s">
        <v>137</v>
      </c>
      <c r="E249" s="855" t="s">
        <v>716</v>
      </c>
      <c r="F249" s="858" t="s">
        <v>137</v>
      </c>
    </row>
    <row r="250" spans="1:6">
      <c r="A250">
        <v>1</v>
      </c>
      <c r="B250" t="str">
        <f t="shared" si="3"/>
        <v>KC40007-yellow</v>
      </c>
      <c r="C250">
        <f>_xlfn.XLOOKUP(F250,'Kingdom Euro'!D:D,'Kingdom Euro'!H:H)</f>
        <v>0</v>
      </c>
      <c r="D250" s="858" t="s">
        <v>139</v>
      </c>
      <c r="E250" s="855" t="s">
        <v>716</v>
      </c>
      <c r="F250" s="858" t="s">
        <v>139</v>
      </c>
    </row>
    <row r="251" spans="1:6">
      <c r="A251">
        <v>1</v>
      </c>
      <c r="B251" t="str">
        <f t="shared" si="3"/>
        <v>KC40008-yellow</v>
      </c>
      <c r="C251">
        <f>_xlfn.XLOOKUP(F251,'Kingdom Euro'!D:D,'Kingdom Euro'!H:H)</f>
        <v>0</v>
      </c>
      <c r="D251" s="858" t="s">
        <v>140</v>
      </c>
      <c r="E251" s="855" t="s">
        <v>716</v>
      </c>
      <c r="F251" s="858" t="s">
        <v>140</v>
      </c>
    </row>
    <row r="252" spans="1:6">
      <c r="A252">
        <v>1</v>
      </c>
      <c r="B252" t="str">
        <f t="shared" si="3"/>
        <v>KC40009-yellow</v>
      </c>
      <c r="C252">
        <f>_xlfn.XLOOKUP(F252,'Kingdom Euro'!D:D,'Kingdom Euro'!H:H)</f>
        <v>0</v>
      </c>
      <c r="D252" s="858" t="s">
        <v>141</v>
      </c>
      <c r="E252" s="855" t="s">
        <v>716</v>
      </c>
      <c r="F252" s="858" t="s">
        <v>141</v>
      </c>
    </row>
    <row r="253" spans="1:6">
      <c r="A253">
        <v>1</v>
      </c>
      <c r="B253" t="str">
        <f t="shared" si="3"/>
        <v>KC40010-yellow</v>
      </c>
      <c r="C253">
        <f>_xlfn.XLOOKUP(F253,'Kingdom Euro'!D:D,'Kingdom Euro'!H:H)</f>
        <v>0</v>
      </c>
      <c r="D253" s="858" t="s">
        <v>142</v>
      </c>
      <c r="E253" s="855" t="s">
        <v>716</v>
      </c>
      <c r="F253" s="858" t="s">
        <v>142</v>
      </c>
    </row>
    <row r="254" spans="1:6">
      <c r="A254">
        <v>1</v>
      </c>
      <c r="B254" t="str">
        <f t="shared" si="3"/>
        <v>KC40011-yellow</v>
      </c>
      <c r="C254">
        <f>_xlfn.XLOOKUP(F254,'Kingdom Euro'!D:D,'Kingdom Euro'!H:H)</f>
        <v>0</v>
      </c>
      <c r="D254" s="858" t="s">
        <v>143</v>
      </c>
      <c r="E254" s="855" t="s">
        <v>716</v>
      </c>
      <c r="F254" s="858" t="s">
        <v>143</v>
      </c>
    </row>
    <row r="255" spans="1:6">
      <c r="A255">
        <v>1</v>
      </c>
      <c r="B255" t="str">
        <f t="shared" si="3"/>
        <v>KC41000FAM-yellow</v>
      </c>
      <c r="C255">
        <f>_xlfn.XLOOKUP(F255,'Kingdom Euro'!D:D,'Kingdom Euro'!H:H)</f>
        <v>0</v>
      </c>
      <c r="D255" s="863" t="s">
        <v>428</v>
      </c>
      <c r="E255" s="855" t="s">
        <v>716</v>
      </c>
      <c r="F255" s="863" t="s">
        <v>428</v>
      </c>
    </row>
    <row r="256" spans="1:6">
      <c r="A256">
        <v>1</v>
      </c>
      <c r="B256" t="str">
        <f t="shared" si="3"/>
        <v>KC41001-yellow</v>
      </c>
      <c r="C256">
        <f>_xlfn.XLOOKUP(F256,'Kingdom Euro'!D:D,'Kingdom Euro'!H:H)</f>
        <v>0</v>
      </c>
      <c r="D256" s="858" t="s">
        <v>419</v>
      </c>
      <c r="E256" s="855" t="s">
        <v>716</v>
      </c>
      <c r="F256" s="858" t="s">
        <v>419</v>
      </c>
    </row>
    <row r="257" spans="1:6">
      <c r="A257">
        <v>1</v>
      </c>
      <c r="B257" t="str">
        <f t="shared" si="3"/>
        <v>KC41002-yellow</v>
      </c>
      <c r="C257">
        <f>_xlfn.XLOOKUP(F257,'Kingdom Euro'!D:D,'Kingdom Euro'!H:H)</f>
        <v>0</v>
      </c>
      <c r="D257" s="858" t="s">
        <v>420</v>
      </c>
      <c r="E257" s="855" t="s">
        <v>716</v>
      </c>
      <c r="F257" s="858" t="s">
        <v>420</v>
      </c>
    </row>
    <row r="258" spans="1:6">
      <c r="A258">
        <v>1</v>
      </c>
      <c r="B258" t="str">
        <f t="shared" si="3"/>
        <v>KC41003-yellow</v>
      </c>
      <c r="C258">
        <f>_xlfn.XLOOKUP(F258,'Kingdom Euro'!D:D,'Kingdom Euro'!H:H)</f>
        <v>0</v>
      </c>
      <c r="D258" s="858" t="s">
        <v>421</v>
      </c>
      <c r="E258" s="855" t="s">
        <v>716</v>
      </c>
      <c r="F258" s="858" t="s">
        <v>421</v>
      </c>
    </row>
    <row r="259" spans="1:6">
      <c r="A259">
        <v>1</v>
      </c>
      <c r="B259" t="str">
        <f t="shared" ref="B259:B316" si="4">D259&amp;"-"&amp;E259</f>
        <v>KC41004-yellow</v>
      </c>
      <c r="C259">
        <f>_xlfn.XLOOKUP(F259,'Kingdom Euro'!D:D,'Kingdom Euro'!H:H)</f>
        <v>0</v>
      </c>
      <c r="D259" s="858" t="s">
        <v>422</v>
      </c>
      <c r="E259" s="855" t="s">
        <v>716</v>
      </c>
      <c r="F259" s="858" t="s">
        <v>422</v>
      </c>
    </row>
    <row r="260" spans="1:6">
      <c r="A260">
        <v>1</v>
      </c>
      <c r="B260" t="str">
        <f t="shared" si="4"/>
        <v>KC41005-yellow</v>
      </c>
      <c r="C260">
        <f>_xlfn.XLOOKUP(F260,'Kingdom Euro'!D:D,'Kingdom Euro'!H:H)</f>
        <v>0</v>
      </c>
      <c r="D260" s="858" t="s">
        <v>423</v>
      </c>
      <c r="E260" s="855" t="s">
        <v>716</v>
      </c>
      <c r="F260" s="858" t="s">
        <v>423</v>
      </c>
    </row>
    <row r="261" spans="1:6">
      <c r="A261">
        <v>1</v>
      </c>
      <c r="B261" t="str">
        <f t="shared" si="4"/>
        <v>KC41006-yellow</v>
      </c>
      <c r="C261">
        <f>_xlfn.XLOOKUP(F261,'Kingdom Euro'!D:D,'Kingdom Euro'!H:H)</f>
        <v>0</v>
      </c>
      <c r="D261" s="858" t="s">
        <v>424</v>
      </c>
      <c r="E261" s="855" t="s">
        <v>716</v>
      </c>
      <c r="F261" s="858" t="s">
        <v>424</v>
      </c>
    </row>
    <row r="262" spans="1:6">
      <c r="A262">
        <v>1</v>
      </c>
      <c r="B262" t="str">
        <f t="shared" si="4"/>
        <v>KC41007-yellow</v>
      </c>
      <c r="C262">
        <f>_xlfn.XLOOKUP(F262,'Kingdom Euro'!D:D,'Kingdom Euro'!H:H)</f>
        <v>0</v>
      </c>
      <c r="D262" s="858" t="s">
        <v>425</v>
      </c>
      <c r="E262" s="855" t="s">
        <v>716</v>
      </c>
      <c r="F262" s="858" t="s">
        <v>425</v>
      </c>
    </row>
    <row r="263" spans="1:6">
      <c r="A263">
        <v>1</v>
      </c>
      <c r="B263" t="str">
        <f t="shared" si="4"/>
        <v>KC41008-yellow</v>
      </c>
      <c r="C263">
        <f>_xlfn.XLOOKUP(F263,'Kingdom Euro'!D:D,'Kingdom Euro'!H:H)</f>
        <v>0</v>
      </c>
      <c r="D263" s="858" t="s">
        <v>426</v>
      </c>
      <c r="E263" s="855" t="s">
        <v>716</v>
      </c>
      <c r="F263" s="858" t="s">
        <v>426</v>
      </c>
    </row>
    <row r="264" spans="1:6">
      <c r="A264">
        <v>1</v>
      </c>
      <c r="B264" t="str">
        <f t="shared" si="4"/>
        <v>KC42000FAM-yellow</v>
      </c>
      <c r="C264">
        <f>_xlfn.XLOOKUP(F264,'Kingdom Euro'!D:D,'Kingdom Euro'!H:H)</f>
        <v>0</v>
      </c>
      <c r="D264" s="863" t="s">
        <v>438</v>
      </c>
      <c r="E264" s="855" t="s">
        <v>716</v>
      </c>
      <c r="F264" s="863" t="s">
        <v>438</v>
      </c>
    </row>
    <row r="265" spans="1:6">
      <c r="A265">
        <v>1</v>
      </c>
      <c r="B265" t="str">
        <f t="shared" si="4"/>
        <v>KC42001-yellow</v>
      </c>
      <c r="C265">
        <f>_xlfn.XLOOKUP(F265,'Kingdom Euro'!D:D,'Kingdom Euro'!H:H)</f>
        <v>0</v>
      </c>
      <c r="D265" s="858" t="s">
        <v>430</v>
      </c>
      <c r="E265" s="855" t="s">
        <v>716</v>
      </c>
      <c r="F265" s="858" t="s">
        <v>430</v>
      </c>
    </row>
    <row r="266" spans="1:6">
      <c r="A266">
        <v>1</v>
      </c>
      <c r="B266" t="str">
        <f t="shared" si="4"/>
        <v>KC42002-yellow</v>
      </c>
      <c r="C266">
        <f>_xlfn.XLOOKUP(F266,'Kingdom Euro'!D:D,'Kingdom Euro'!H:H)</f>
        <v>0</v>
      </c>
      <c r="D266" s="858" t="s">
        <v>431</v>
      </c>
      <c r="E266" s="855" t="s">
        <v>716</v>
      </c>
      <c r="F266" s="858" t="s">
        <v>431</v>
      </c>
    </row>
    <row r="267" spans="1:6">
      <c r="A267">
        <v>1</v>
      </c>
      <c r="B267" t="str">
        <f t="shared" si="4"/>
        <v>KC42003-yellow</v>
      </c>
      <c r="C267">
        <f>_xlfn.XLOOKUP(F267,'Kingdom Euro'!D:D,'Kingdom Euro'!H:H)</f>
        <v>0</v>
      </c>
      <c r="D267" s="858" t="s">
        <v>432</v>
      </c>
      <c r="E267" s="855" t="s">
        <v>716</v>
      </c>
      <c r="F267" s="858" t="s">
        <v>432</v>
      </c>
    </row>
    <row r="268" spans="1:6">
      <c r="A268">
        <v>1</v>
      </c>
      <c r="B268" t="str">
        <f t="shared" si="4"/>
        <v>KC42004-yellow</v>
      </c>
      <c r="C268">
        <f>_xlfn.XLOOKUP(F268,'Kingdom Euro'!D:D,'Kingdom Euro'!H:H)</f>
        <v>0</v>
      </c>
      <c r="D268" s="858" t="s">
        <v>433</v>
      </c>
      <c r="E268" s="855" t="s">
        <v>716</v>
      </c>
      <c r="F268" s="858" t="s">
        <v>433</v>
      </c>
    </row>
    <row r="269" spans="1:6">
      <c r="A269">
        <v>1</v>
      </c>
      <c r="B269" t="str">
        <f t="shared" si="4"/>
        <v>KC42005-yellow</v>
      </c>
      <c r="C269">
        <f>_xlfn.XLOOKUP(F269,'Kingdom Euro'!D:D,'Kingdom Euro'!H:H)</f>
        <v>0</v>
      </c>
      <c r="D269" s="858" t="s">
        <v>434</v>
      </c>
      <c r="E269" s="855" t="s">
        <v>716</v>
      </c>
      <c r="F269" s="858" t="s">
        <v>434</v>
      </c>
    </row>
    <row r="270" spans="1:6">
      <c r="A270">
        <v>1</v>
      </c>
      <c r="B270" t="str">
        <f t="shared" si="4"/>
        <v>KC42006-yellow</v>
      </c>
      <c r="C270">
        <f>_xlfn.XLOOKUP(F270,'Kingdom Euro'!D:D,'Kingdom Euro'!H:H)</f>
        <v>0</v>
      </c>
      <c r="D270" s="858" t="s">
        <v>435</v>
      </c>
      <c r="E270" s="855" t="s">
        <v>716</v>
      </c>
      <c r="F270" s="858" t="s">
        <v>435</v>
      </c>
    </row>
    <row r="271" spans="1:6">
      <c r="A271">
        <v>1</v>
      </c>
      <c r="B271" t="str">
        <f t="shared" si="4"/>
        <v>KC42007-yellow</v>
      </c>
      <c r="C271">
        <f>_xlfn.XLOOKUP(F271,'Kingdom Euro'!D:D,'Kingdom Euro'!H:H)</f>
        <v>0</v>
      </c>
      <c r="D271" s="858" t="s">
        <v>436</v>
      </c>
      <c r="E271" s="855" t="s">
        <v>716</v>
      </c>
      <c r="F271" s="858" t="s">
        <v>436</v>
      </c>
    </row>
    <row r="272" spans="1:6">
      <c r="A272">
        <v>1</v>
      </c>
      <c r="B272" t="str">
        <f t="shared" si="4"/>
        <v>KC43000FAM-yellow</v>
      </c>
      <c r="C272">
        <f>_xlfn.XLOOKUP(F272,'Kingdom Euro'!D:D,'Kingdom Euro'!H:H)</f>
        <v>0</v>
      </c>
      <c r="D272" s="858" t="s">
        <v>448</v>
      </c>
      <c r="E272" s="855" t="s">
        <v>716</v>
      </c>
      <c r="F272" s="858" t="s">
        <v>448</v>
      </c>
    </row>
    <row r="273" spans="1:6">
      <c r="A273">
        <v>1</v>
      </c>
      <c r="B273" t="str">
        <f t="shared" si="4"/>
        <v>KC43001-yellow</v>
      </c>
      <c r="C273">
        <f>_xlfn.XLOOKUP(F273,'Kingdom Euro'!D:D,'Kingdom Euro'!H:H)</f>
        <v>0</v>
      </c>
      <c r="D273" s="858" t="s">
        <v>440</v>
      </c>
      <c r="E273" s="855" t="s">
        <v>716</v>
      </c>
      <c r="F273" s="858" t="s">
        <v>440</v>
      </c>
    </row>
    <row r="274" spans="1:6">
      <c r="A274">
        <v>1</v>
      </c>
      <c r="B274" t="str">
        <f t="shared" si="4"/>
        <v>KC43002-yellow</v>
      </c>
      <c r="C274">
        <f>_xlfn.XLOOKUP(F274,'Kingdom Euro'!D:D,'Kingdom Euro'!H:H)</f>
        <v>0</v>
      </c>
      <c r="D274" s="858" t="s">
        <v>441</v>
      </c>
      <c r="E274" s="855" t="s">
        <v>716</v>
      </c>
      <c r="F274" s="858" t="s">
        <v>441</v>
      </c>
    </row>
    <row r="275" spans="1:6">
      <c r="A275">
        <v>1</v>
      </c>
      <c r="B275" t="str">
        <f t="shared" si="4"/>
        <v>KC43003-yellow</v>
      </c>
      <c r="C275">
        <f>_xlfn.XLOOKUP(F275,'Kingdom Euro'!D:D,'Kingdom Euro'!H:H)</f>
        <v>0</v>
      </c>
      <c r="D275" s="858" t="s">
        <v>442</v>
      </c>
      <c r="E275" s="855" t="s">
        <v>716</v>
      </c>
      <c r="F275" s="858" t="s">
        <v>442</v>
      </c>
    </row>
    <row r="276" spans="1:6">
      <c r="A276">
        <v>1</v>
      </c>
      <c r="B276" t="str">
        <f t="shared" si="4"/>
        <v>KC43004-yellow</v>
      </c>
      <c r="C276">
        <f>_xlfn.XLOOKUP(F276,'Kingdom Euro'!D:D,'Kingdom Euro'!H:H)</f>
        <v>0</v>
      </c>
      <c r="D276" s="858" t="s">
        <v>443</v>
      </c>
      <c r="E276" s="855" t="s">
        <v>716</v>
      </c>
      <c r="F276" s="858" t="s">
        <v>443</v>
      </c>
    </row>
    <row r="277" spans="1:6">
      <c r="A277">
        <v>1</v>
      </c>
      <c r="B277" t="str">
        <f t="shared" si="4"/>
        <v>KC43005-yellow</v>
      </c>
      <c r="C277">
        <f>_xlfn.XLOOKUP(F277,'Kingdom Euro'!D:D,'Kingdom Euro'!H:H)</f>
        <v>0</v>
      </c>
      <c r="D277" s="858" t="s">
        <v>444</v>
      </c>
      <c r="E277" s="855" t="s">
        <v>716</v>
      </c>
      <c r="F277" s="858" t="s">
        <v>444</v>
      </c>
    </row>
    <row r="278" spans="1:6">
      <c r="A278">
        <v>1</v>
      </c>
      <c r="B278" t="str">
        <f t="shared" si="4"/>
        <v>KC43006-yellow</v>
      </c>
      <c r="C278">
        <f>_xlfn.XLOOKUP(F278,'Kingdom Euro'!D:D,'Kingdom Euro'!H:H)</f>
        <v>0</v>
      </c>
      <c r="D278" s="858" t="s">
        <v>445</v>
      </c>
      <c r="E278" s="855" t="s">
        <v>716</v>
      </c>
      <c r="F278" s="858" t="s">
        <v>445</v>
      </c>
    </row>
    <row r="279" spans="1:6">
      <c r="A279">
        <v>1</v>
      </c>
      <c r="B279" t="str">
        <f t="shared" si="4"/>
        <v>KC43007-yellow</v>
      </c>
      <c r="C279">
        <f>_xlfn.XLOOKUP(F279,'Kingdom Euro'!D:D,'Kingdom Euro'!H:H)</f>
        <v>0</v>
      </c>
      <c r="D279" s="858" t="s">
        <v>446</v>
      </c>
      <c r="E279" s="855" t="s">
        <v>716</v>
      </c>
      <c r="F279" s="858" t="s">
        <v>446</v>
      </c>
    </row>
    <row r="280" spans="1:6">
      <c r="A280">
        <v>1</v>
      </c>
      <c r="B280" t="str">
        <f t="shared" si="4"/>
        <v>KC44001-yellow</v>
      </c>
      <c r="C280">
        <f>_xlfn.XLOOKUP(F280,'Kingdom Euro'!D:D,'Kingdom Euro'!H:H)</f>
        <v>0</v>
      </c>
      <c r="D280" s="858" t="s">
        <v>489</v>
      </c>
      <c r="E280" s="855" t="s">
        <v>716</v>
      </c>
      <c r="F280" s="858" t="s">
        <v>489</v>
      </c>
    </row>
    <row r="281" spans="1:6">
      <c r="A281">
        <v>1</v>
      </c>
      <c r="B281" t="str">
        <f t="shared" si="4"/>
        <v>KC44002-yellow</v>
      </c>
      <c r="C281">
        <f>_xlfn.XLOOKUP(F281,'Kingdom Euro'!D:D,'Kingdom Euro'!H:H)</f>
        <v>0</v>
      </c>
      <c r="D281" s="858" t="s">
        <v>490</v>
      </c>
      <c r="E281" s="855" t="s">
        <v>716</v>
      </c>
      <c r="F281" s="858" t="s">
        <v>490</v>
      </c>
    </row>
    <row r="282" spans="1:6">
      <c r="A282">
        <v>1</v>
      </c>
      <c r="B282" t="str">
        <f t="shared" si="4"/>
        <v>KC44999-yellow</v>
      </c>
      <c r="C282">
        <f>_xlfn.XLOOKUP(F282,'Kingdom Euro'!D:D,'Kingdom Euro'!H:H)</f>
        <v>0</v>
      </c>
      <c r="D282" s="858" t="s">
        <v>492</v>
      </c>
      <c r="E282" s="855" t="s">
        <v>716</v>
      </c>
      <c r="F282" s="858" t="s">
        <v>492</v>
      </c>
    </row>
    <row r="283" spans="1:6">
      <c r="A283">
        <v>1</v>
      </c>
      <c r="B283" t="str">
        <f t="shared" si="4"/>
        <v>KC46000FAM-yellow</v>
      </c>
      <c r="C283">
        <f>_xlfn.XLOOKUP(F283,'Kingdom Euro'!D:D,'Kingdom Euro'!H:H)</f>
        <v>0</v>
      </c>
      <c r="D283" s="858" t="s">
        <v>458</v>
      </c>
      <c r="E283" s="855" t="s">
        <v>716</v>
      </c>
      <c r="F283" s="858" t="s">
        <v>458</v>
      </c>
    </row>
    <row r="284" spans="1:6">
      <c r="A284">
        <v>1</v>
      </c>
      <c r="B284" t="str">
        <f t="shared" si="4"/>
        <v>KC46001-yellow</v>
      </c>
      <c r="C284">
        <f>_xlfn.XLOOKUP(F284,'Kingdom Euro'!D:D,'Kingdom Euro'!H:H)</f>
        <v>0</v>
      </c>
      <c r="D284" s="858" t="s">
        <v>450</v>
      </c>
      <c r="E284" s="855" t="s">
        <v>716</v>
      </c>
      <c r="F284" s="858" t="s">
        <v>450</v>
      </c>
    </row>
    <row r="285" spans="1:6">
      <c r="A285">
        <v>1</v>
      </c>
      <c r="B285" t="str">
        <f t="shared" si="4"/>
        <v>KC46002-yellow</v>
      </c>
      <c r="C285">
        <f>_xlfn.XLOOKUP(F285,'Kingdom Euro'!D:D,'Kingdom Euro'!H:H)</f>
        <v>0</v>
      </c>
      <c r="D285" s="858" t="s">
        <v>451</v>
      </c>
      <c r="E285" s="855" t="s">
        <v>716</v>
      </c>
      <c r="F285" s="858" t="s">
        <v>451</v>
      </c>
    </row>
    <row r="286" spans="1:6">
      <c r="A286">
        <v>1</v>
      </c>
      <c r="B286" t="str">
        <f t="shared" si="4"/>
        <v>KC46003-yellow</v>
      </c>
      <c r="C286">
        <f>_xlfn.XLOOKUP(F286,'Kingdom Euro'!D:D,'Kingdom Euro'!H:H)</f>
        <v>0</v>
      </c>
      <c r="D286" s="858" t="s">
        <v>452</v>
      </c>
      <c r="E286" s="855" t="s">
        <v>716</v>
      </c>
      <c r="F286" s="858" t="s">
        <v>452</v>
      </c>
    </row>
    <row r="287" spans="1:6">
      <c r="A287">
        <v>1</v>
      </c>
      <c r="B287" t="str">
        <f t="shared" si="4"/>
        <v>KC46004-yellow</v>
      </c>
      <c r="C287">
        <f>_xlfn.XLOOKUP(F287,'Kingdom Euro'!D:D,'Kingdom Euro'!H:H)</f>
        <v>0</v>
      </c>
      <c r="D287" s="858" t="s">
        <v>453</v>
      </c>
      <c r="E287" s="855" t="s">
        <v>716</v>
      </c>
      <c r="F287" s="858" t="s">
        <v>453</v>
      </c>
    </row>
    <row r="288" spans="1:6">
      <c r="A288">
        <v>1</v>
      </c>
      <c r="B288" t="str">
        <f t="shared" si="4"/>
        <v>KC46005-yellow</v>
      </c>
      <c r="C288">
        <f>_xlfn.XLOOKUP(F288,'Kingdom Euro'!D:D,'Kingdom Euro'!H:H)</f>
        <v>0</v>
      </c>
      <c r="D288" s="858" t="s">
        <v>454</v>
      </c>
      <c r="E288" s="855" t="s">
        <v>716</v>
      </c>
      <c r="F288" s="858" t="s">
        <v>454</v>
      </c>
    </row>
    <row r="289" spans="1:6">
      <c r="A289">
        <v>1</v>
      </c>
      <c r="B289" t="str">
        <f t="shared" si="4"/>
        <v>KC46006-yellow</v>
      </c>
      <c r="C289">
        <f>_xlfn.XLOOKUP(F289,'Kingdom Euro'!D:D,'Kingdom Euro'!H:H)</f>
        <v>0</v>
      </c>
      <c r="D289" s="858" t="s">
        <v>455</v>
      </c>
      <c r="E289" s="855" t="s">
        <v>716</v>
      </c>
      <c r="F289" s="858" t="s">
        <v>455</v>
      </c>
    </row>
    <row r="290" spans="1:6">
      <c r="A290">
        <v>1</v>
      </c>
      <c r="B290" t="str">
        <f t="shared" si="4"/>
        <v>KC46007-yellow</v>
      </c>
      <c r="C290">
        <f>_xlfn.XLOOKUP(F290,'Kingdom Euro'!D:D,'Kingdom Euro'!H:H)</f>
        <v>0</v>
      </c>
      <c r="D290" s="858" t="s">
        <v>456</v>
      </c>
      <c r="E290" s="855" t="s">
        <v>716</v>
      </c>
      <c r="F290" s="858" t="s">
        <v>456</v>
      </c>
    </row>
    <row r="291" spans="1:6">
      <c r="A291">
        <v>1</v>
      </c>
      <c r="B291" t="str">
        <f t="shared" si="4"/>
        <v>KC47000FAM-yellow</v>
      </c>
      <c r="C291">
        <f>_xlfn.XLOOKUP(F291,'Kingdom Euro'!D:D,'Kingdom Euro'!H:H)</f>
        <v>0</v>
      </c>
      <c r="D291" s="858" t="s">
        <v>468</v>
      </c>
      <c r="E291" s="855" t="s">
        <v>716</v>
      </c>
      <c r="F291" s="858" t="s">
        <v>468</v>
      </c>
    </row>
    <row r="292" spans="1:6">
      <c r="A292">
        <v>1</v>
      </c>
      <c r="B292" t="str">
        <f t="shared" si="4"/>
        <v>KC47001-yellow</v>
      </c>
      <c r="C292">
        <f>_xlfn.XLOOKUP(F292,'Kingdom Euro'!D:D,'Kingdom Euro'!H:H)</f>
        <v>0</v>
      </c>
      <c r="D292" s="858" t="s">
        <v>460</v>
      </c>
      <c r="E292" s="855" t="s">
        <v>716</v>
      </c>
      <c r="F292" s="858" t="s">
        <v>460</v>
      </c>
    </row>
    <row r="293" spans="1:6">
      <c r="A293">
        <v>1</v>
      </c>
      <c r="B293" t="str">
        <f t="shared" si="4"/>
        <v>KC47002-yellow</v>
      </c>
      <c r="C293">
        <f>_xlfn.XLOOKUP(F293,'Kingdom Euro'!D:D,'Kingdom Euro'!H:H)</f>
        <v>0</v>
      </c>
      <c r="D293" s="858" t="s">
        <v>461</v>
      </c>
      <c r="E293" s="855" t="s">
        <v>716</v>
      </c>
      <c r="F293" s="858" t="s">
        <v>461</v>
      </c>
    </row>
    <row r="294" spans="1:6">
      <c r="A294">
        <v>1</v>
      </c>
      <c r="B294" t="str">
        <f t="shared" si="4"/>
        <v>KC47003-yellow</v>
      </c>
      <c r="C294">
        <f>_xlfn.XLOOKUP(F294,'Kingdom Euro'!D:D,'Kingdom Euro'!H:H)</f>
        <v>0</v>
      </c>
      <c r="D294" s="858" t="s">
        <v>462</v>
      </c>
      <c r="E294" s="855" t="s">
        <v>716</v>
      </c>
      <c r="F294" s="858" t="s">
        <v>462</v>
      </c>
    </row>
    <row r="295" spans="1:6">
      <c r="A295">
        <v>1</v>
      </c>
      <c r="B295" t="str">
        <f t="shared" si="4"/>
        <v>KC47004-yellow</v>
      </c>
      <c r="C295">
        <f>_xlfn.XLOOKUP(F295,'Kingdom Euro'!D:D,'Kingdom Euro'!H:H)</f>
        <v>0</v>
      </c>
      <c r="D295" s="858" t="s">
        <v>463</v>
      </c>
      <c r="E295" s="855" t="s">
        <v>716</v>
      </c>
      <c r="F295" s="858" t="s">
        <v>463</v>
      </c>
    </row>
    <row r="296" spans="1:6">
      <c r="A296">
        <v>1</v>
      </c>
      <c r="B296" t="str">
        <f t="shared" si="4"/>
        <v>KC47005-yellow</v>
      </c>
      <c r="C296">
        <f>_xlfn.XLOOKUP(F296,'Kingdom Euro'!D:D,'Kingdom Euro'!H:H)</f>
        <v>0</v>
      </c>
      <c r="D296" s="858" t="s">
        <v>464</v>
      </c>
      <c r="E296" s="855" t="s">
        <v>716</v>
      </c>
      <c r="F296" s="858" t="s">
        <v>464</v>
      </c>
    </row>
    <row r="297" spans="1:6">
      <c r="A297">
        <v>1</v>
      </c>
      <c r="B297" t="str">
        <f t="shared" si="4"/>
        <v>KC47006-yellow</v>
      </c>
      <c r="C297">
        <f>_xlfn.XLOOKUP(F297,'Kingdom Euro'!D:D,'Kingdom Euro'!H:H)</f>
        <v>0</v>
      </c>
      <c r="D297" s="858" t="s">
        <v>465</v>
      </c>
      <c r="E297" s="855" t="s">
        <v>716</v>
      </c>
      <c r="F297" s="858" t="s">
        <v>465</v>
      </c>
    </row>
    <row r="298" spans="1:6">
      <c r="A298">
        <v>1</v>
      </c>
      <c r="B298" t="str">
        <f t="shared" si="4"/>
        <v>KC47007-yellow</v>
      </c>
      <c r="C298">
        <f>_xlfn.XLOOKUP(F298,'Kingdom Euro'!D:D,'Kingdom Euro'!H:H)</f>
        <v>0</v>
      </c>
      <c r="D298" s="858" t="s">
        <v>466</v>
      </c>
      <c r="E298" s="855" t="s">
        <v>716</v>
      </c>
      <c r="F298" s="858" t="s">
        <v>466</v>
      </c>
    </row>
    <row r="299" spans="1:6">
      <c r="A299">
        <v>1</v>
      </c>
      <c r="B299" t="str">
        <f t="shared" si="4"/>
        <v>KC48001-yellow</v>
      </c>
      <c r="C299">
        <f>_xlfn.XLOOKUP(F299,'Kingdom Euro'!D:D,'Kingdom Euro'!H:H)</f>
        <v>0</v>
      </c>
      <c r="D299" s="866" t="s">
        <v>470</v>
      </c>
      <c r="E299" s="855" t="s">
        <v>716</v>
      </c>
      <c r="F299" s="866" t="s">
        <v>470</v>
      </c>
    </row>
    <row r="300" spans="1:6">
      <c r="A300">
        <v>1</v>
      </c>
      <c r="B300" t="str">
        <f t="shared" si="4"/>
        <v>KC48002-yellow</v>
      </c>
      <c r="C300">
        <f>_xlfn.XLOOKUP(F300,'Kingdom Euro'!D:D,'Kingdom Euro'!H:H)</f>
        <v>0</v>
      </c>
      <c r="D300" s="866" t="s">
        <v>472</v>
      </c>
      <c r="E300" s="855" t="s">
        <v>716</v>
      </c>
      <c r="F300" s="866" t="s">
        <v>472</v>
      </c>
    </row>
    <row r="301" spans="1:6">
      <c r="A301">
        <v>1</v>
      </c>
      <c r="B301" t="str">
        <f t="shared" si="4"/>
        <v>KC48003-yellow</v>
      </c>
      <c r="C301">
        <f>_xlfn.XLOOKUP(F301,'Kingdom Euro'!D:D,'Kingdom Euro'!H:H)</f>
        <v>0</v>
      </c>
      <c r="D301" s="866" t="s">
        <v>474</v>
      </c>
      <c r="E301" s="855" t="s">
        <v>716</v>
      </c>
      <c r="F301" s="866" t="s">
        <v>474</v>
      </c>
    </row>
    <row r="302" spans="1:6">
      <c r="A302">
        <v>1</v>
      </c>
      <c r="B302" t="str">
        <f t="shared" si="4"/>
        <v>KC48004-yellow</v>
      </c>
      <c r="C302">
        <f>_xlfn.XLOOKUP(F302,'Kingdom Euro'!D:D,'Kingdom Euro'!H:H)</f>
        <v>0</v>
      </c>
      <c r="D302" s="866" t="s">
        <v>476</v>
      </c>
      <c r="E302" s="855" t="s">
        <v>716</v>
      </c>
      <c r="F302" s="866" t="s">
        <v>476</v>
      </c>
    </row>
    <row r="303" spans="1:6">
      <c r="A303">
        <v>1</v>
      </c>
      <c r="B303" t="str">
        <f t="shared" si="4"/>
        <v>KC48005-yellow</v>
      </c>
      <c r="C303">
        <f>_xlfn.XLOOKUP(F303,'Kingdom Euro'!D:D,'Kingdom Euro'!H:H)</f>
        <v>0</v>
      </c>
      <c r="D303" s="866" t="s">
        <v>478</v>
      </c>
      <c r="E303" s="855" t="s">
        <v>716</v>
      </c>
      <c r="F303" s="866" t="s">
        <v>478</v>
      </c>
    </row>
    <row r="304" spans="1:6">
      <c r="A304">
        <v>1</v>
      </c>
      <c r="B304" t="str">
        <f t="shared" si="4"/>
        <v>KC48006-yellow</v>
      </c>
      <c r="C304">
        <f>_xlfn.XLOOKUP(F304,'Kingdom Euro'!D:D,'Kingdom Euro'!H:H)</f>
        <v>0</v>
      </c>
      <c r="D304" s="866" t="s">
        <v>481</v>
      </c>
      <c r="E304" s="855" t="s">
        <v>716</v>
      </c>
      <c r="F304" s="866" t="s">
        <v>481</v>
      </c>
    </row>
    <row r="305" spans="1:7">
      <c r="A305">
        <v>1</v>
      </c>
      <c r="B305" t="str">
        <f t="shared" si="4"/>
        <v>KC48007-yellow</v>
      </c>
      <c r="C305">
        <f>_xlfn.XLOOKUP(F305,'Kingdom Euro'!D:D,'Kingdom Euro'!H:H)</f>
        <v>0</v>
      </c>
      <c r="D305" s="866" t="s">
        <v>483</v>
      </c>
      <c r="E305" s="855" t="s">
        <v>716</v>
      </c>
      <c r="F305" s="866" t="s">
        <v>483</v>
      </c>
    </row>
    <row r="306" spans="1:7">
      <c r="A306">
        <v>1</v>
      </c>
      <c r="B306" t="str">
        <f t="shared" si="4"/>
        <v>KC48008-yellow</v>
      </c>
      <c r="C306">
        <f>_xlfn.XLOOKUP(F306,'Kingdom Euro'!D:D,'Kingdom Euro'!H:H)</f>
        <v>0</v>
      </c>
      <c r="D306" s="866" t="s">
        <v>485</v>
      </c>
      <c r="E306" s="855" t="s">
        <v>716</v>
      </c>
      <c r="F306" s="866" t="s">
        <v>485</v>
      </c>
    </row>
    <row r="307" spans="1:7">
      <c r="A307">
        <v>1</v>
      </c>
      <c r="B307" t="str">
        <f t="shared" si="4"/>
        <v>KC49999-yellow</v>
      </c>
      <c r="C307">
        <f>_xlfn.XLOOKUP(F307,'Kingdom Euro'!D:D,'Kingdom Euro'!H:H)</f>
        <v>0</v>
      </c>
      <c r="D307" s="866" t="s">
        <v>487</v>
      </c>
      <c r="E307" s="855" t="s">
        <v>716</v>
      </c>
      <c r="F307" s="866" t="s">
        <v>487</v>
      </c>
    </row>
    <row r="308" spans="1:7">
      <c r="A308">
        <v>1</v>
      </c>
      <c r="B308" t="str">
        <f t="shared" si="4"/>
        <v>KC49001-yellow</v>
      </c>
      <c r="C308">
        <f>_xlfn.XLOOKUP(F308,'Kingdom Euro'!D:D,'Kingdom Euro'!H:H)</f>
        <v>0</v>
      </c>
      <c r="D308" s="866" t="s">
        <v>707</v>
      </c>
      <c r="E308" s="855" t="s">
        <v>716</v>
      </c>
      <c r="F308" s="866" t="s">
        <v>495</v>
      </c>
      <c r="G308" s="866"/>
    </row>
    <row r="309" spans="1:7">
      <c r="A309">
        <v>1</v>
      </c>
      <c r="B309" t="str">
        <f t="shared" si="4"/>
        <v>KC49002-yellow</v>
      </c>
      <c r="C309">
        <f>_xlfn.XLOOKUP(F309,'Kingdom Euro'!D:D,'Kingdom Euro'!H:H)</f>
        <v>0</v>
      </c>
      <c r="D309" s="866" t="s">
        <v>708</v>
      </c>
      <c r="E309" s="855" t="s">
        <v>716</v>
      </c>
      <c r="F309" s="866" t="s">
        <v>496</v>
      </c>
      <c r="G309" s="866"/>
    </row>
    <row r="310" spans="1:7">
      <c r="A310">
        <v>1</v>
      </c>
      <c r="B310" t="str">
        <f t="shared" si="4"/>
        <v>KC49003-yellow</v>
      </c>
      <c r="C310">
        <f>_xlfn.XLOOKUP(F310,'Kingdom Euro'!D:D,'Kingdom Euro'!H:H)</f>
        <v>0</v>
      </c>
      <c r="D310" s="866" t="s">
        <v>709</v>
      </c>
      <c r="E310" s="855" t="s">
        <v>716</v>
      </c>
      <c r="F310" s="866" t="s">
        <v>497</v>
      </c>
      <c r="G310" s="866"/>
    </row>
    <row r="311" spans="1:7">
      <c r="A311">
        <v>1</v>
      </c>
      <c r="B311" t="str">
        <f t="shared" si="4"/>
        <v>KC49004-yellow</v>
      </c>
      <c r="C311">
        <f>_xlfn.XLOOKUP(F311,'Kingdom Euro'!D:D,'Kingdom Euro'!H:H)</f>
        <v>0</v>
      </c>
      <c r="D311" s="866" t="s">
        <v>710</v>
      </c>
      <c r="E311" s="855" t="s">
        <v>716</v>
      </c>
      <c r="F311" s="866" t="s">
        <v>499</v>
      </c>
      <c r="G311" s="866"/>
    </row>
    <row r="312" spans="1:7">
      <c r="A312">
        <v>1</v>
      </c>
      <c r="B312" t="str">
        <f t="shared" si="4"/>
        <v>KC49005-yellow</v>
      </c>
      <c r="C312">
        <f>_xlfn.XLOOKUP(F312,'Kingdom Euro'!D:D,'Kingdom Euro'!H:H)</f>
        <v>0</v>
      </c>
      <c r="D312" s="866" t="s">
        <v>711</v>
      </c>
      <c r="E312" s="855" t="s">
        <v>716</v>
      </c>
      <c r="F312" s="866" t="s">
        <v>500</v>
      </c>
      <c r="G312" s="866"/>
    </row>
    <row r="313" spans="1:7">
      <c r="A313">
        <v>1</v>
      </c>
      <c r="B313" t="str">
        <f t="shared" si="4"/>
        <v>KC49006-yellow</v>
      </c>
      <c r="C313">
        <f>_xlfn.XLOOKUP(F313,'Kingdom Euro'!D:D,'Kingdom Euro'!H:H)</f>
        <v>0</v>
      </c>
      <c r="D313" s="866" t="s">
        <v>712</v>
      </c>
      <c r="E313" s="855" t="s">
        <v>716</v>
      </c>
      <c r="F313" s="866" t="s">
        <v>502</v>
      </c>
      <c r="G313" s="866"/>
    </row>
    <row r="314" spans="1:7">
      <c r="A314">
        <v>1</v>
      </c>
      <c r="B314" t="str">
        <f t="shared" si="4"/>
        <v>KC49007-yellow</v>
      </c>
      <c r="C314">
        <f>_xlfn.XLOOKUP(F314,'Kingdom Euro'!D:D,'Kingdom Euro'!H:H)</f>
        <v>0</v>
      </c>
      <c r="D314" s="866" t="s">
        <v>713</v>
      </c>
      <c r="E314" s="855" t="s">
        <v>716</v>
      </c>
      <c r="F314" s="866" t="s">
        <v>503</v>
      </c>
      <c r="G314" s="866"/>
    </row>
    <row r="315" spans="1:7">
      <c r="A315">
        <v>1</v>
      </c>
      <c r="B315" t="str">
        <f t="shared" si="4"/>
        <v>KC49009-yellow</v>
      </c>
      <c r="C315">
        <f>_xlfn.XLOOKUP(F315,'Kingdom Euro'!D:D,'Kingdom Euro'!H:H)</f>
        <v>0</v>
      </c>
      <c r="D315" s="866" t="s">
        <v>714</v>
      </c>
      <c r="E315" s="855" t="s">
        <v>716</v>
      </c>
      <c r="F315" s="866" t="s">
        <v>504</v>
      </c>
      <c r="G315" s="866"/>
    </row>
    <row r="316" spans="1:7">
      <c r="A316">
        <v>1</v>
      </c>
      <c r="B316" t="str">
        <f t="shared" si="4"/>
        <v>KC49000FAM-yellow</v>
      </c>
      <c r="C316">
        <f>_xlfn.XLOOKUP(F316,'Kingdom Euro'!D:D,'Kingdom Euro'!H:H)</f>
        <v>0</v>
      </c>
      <c r="D316" s="866" t="s">
        <v>715</v>
      </c>
      <c r="E316" s="855" t="s">
        <v>716</v>
      </c>
      <c r="F316" s="866" t="s">
        <v>507</v>
      </c>
      <c r="G316" s="866"/>
    </row>
    <row r="317" spans="1:7">
      <c r="A317">
        <v>1</v>
      </c>
      <c r="B317" t="str">
        <f>D317&amp;"-"&amp;E317</f>
        <v>KC01000FAM-orange</v>
      </c>
      <c r="C317">
        <f>_xlfn.XLOOKUP(F317,'Kingdom Euro'!D:D,'Kingdom Euro'!H:H)</f>
        <v>0</v>
      </c>
      <c r="D317" s="857" t="s">
        <v>304</v>
      </c>
      <c r="E317" s="855" t="s">
        <v>717</v>
      </c>
      <c r="F317" s="857" t="s">
        <v>304</v>
      </c>
      <c r="G317" s="867"/>
    </row>
    <row r="318" spans="1:7">
      <c r="A318">
        <v>1</v>
      </c>
      <c r="B318" t="str">
        <f t="shared" ref="B318:B381" si="5">D318&amp;"-"&amp;E318</f>
        <v>KC01001-orange</v>
      </c>
      <c r="C318">
        <f>_xlfn.XLOOKUP(F318,'Kingdom Euro'!D:D,'Kingdom Euro'!I:I)</f>
        <v>0</v>
      </c>
      <c r="D318" s="858" t="s">
        <v>295</v>
      </c>
      <c r="E318" s="855" t="s">
        <v>717</v>
      </c>
      <c r="F318" s="858" t="s">
        <v>295</v>
      </c>
      <c r="G318" s="867"/>
    </row>
    <row r="319" spans="1:7">
      <c r="A319">
        <v>1</v>
      </c>
      <c r="B319" t="str">
        <f t="shared" si="5"/>
        <v>KC01002-orange</v>
      </c>
      <c r="C319">
        <f>_xlfn.XLOOKUP(F319,'Kingdom Euro'!D:D,'Kingdom Euro'!I:I)</f>
        <v>0</v>
      </c>
      <c r="D319" s="858" t="s">
        <v>296</v>
      </c>
      <c r="E319" s="855" t="s">
        <v>717</v>
      </c>
      <c r="F319" s="858" t="s">
        <v>296</v>
      </c>
      <c r="G319" s="867"/>
    </row>
    <row r="320" spans="1:7">
      <c r="A320">
        <v>1</v>
      </c>
      <c r="B320" t="str">
        <f t="shared" si="5"/>
        <v>KC01003-orange</v>
      </c>
      <c r="C320">
        <f>_xlfn.XLOOKUP(F320,'Kingdom Euro'!D:D,'Kingdom Euro'!I:I)</f>
        <v>0</v>
      </c>
      <c r="D320" s="858" t="s">
        <v>297</v>
      </c>
      <c r="E320" s="855" t="s">
        <v>717</v>
      </c>
      <c r="F320" s="858" t="s">
        <v>297</v>
      </c>
      <c r="G320" s="867"/>
    </row>
    <row r="321" spans="1:7">
      <c r="A321">
        <v>1</v>
      </c>
      <c r="B321" t="str">
        <f t="shared" si="5"/>
        <v>KC01004-orange</v>
      </c>
      <c r="C321">
        <f>_xlfn.XLOOKUP(F321,'Kingdom Euro'!D:D,'Kingdom Euro'!I:I)</f>
        <v>0</v>
      </c>
      <c r="D321" s="858" t="s">
        <v>298</v>
      </c>
      <c r="E321" s="855" t="s">
        <v>717</v>
      </c>
      <c r="F321" s="858" t="s">
        <v>298</v>
      </c>
      <c r="G321" s="867"/>
    </row>
    <row r="322" spans="1:7">
      <c r="A322">
        <v>1</v>
      </c>
      <c r="B322" t="str">
        <f t="shared" si="5"/>
        <v>KC01005-orange</v>
      </c>
      <c r="C322">
        <f>_xlfn.XLOOKUP(F322,'Kingdom Euro'!D:D,'Kingdom Euro'!I:I)</f>
        <v>0</v>
      </c>
      <c r="D322" s="858" t="s">
        <v>299</v>
      </c>
      <c r="E322" s="855" t="s">
        <v>717</v>
      </c>
      <c r="F322" s="858" t="s">
        <v>299</v>
      </c>
      <c r="G322" s="867"/>
    </row>
    <row r="323" spans="1:7">
      <c r="A323">
        <v>1</v>
      </c>
      <c r="B323" t="str">
        <f t="shared" si="5"/>
        <v>KC01006-orange</v>
      </c>
      <c r="C323">
        <f>_xlfn.XLOOKUP(F323,'Kingdom Euro'!D:D,'Kingdom Euro'!I:I)</f>
        <v>0</v>
      </c>
      <c r="D323" s="858" t="s">
        <v>300</v>
      </c>
      <c r="E323" s="855" t="s">
        <v>717</v>
      </c>
      <c r="F323" s="858" t="s">
        <v>300</v>
      </c>
      <c r="G323" s="868"/>
    </row>
    <row r="324" spans="1:7">
      <c r="A324">
        <v>1</v>
      </c>
      <c r="B324" t="str">
        <f t="shared" si="5"/>
        <v>KC01007-orange</v>
      </c>
      <c r="C324">
        <f>_xlfn.XLOOKUP(F324,'Kingdom Euro'!D:D,'Kingdom Euro'!I:I)</f>
        <v>0</v>
      </c>
      <c r="D324" s="858" t="s">
        <v>301</v>
      </c>
      <c r="E324" s="855" t="s">
        <v>717</v>
      </c>
      <c r="F324" s="858" t="s">
        <v>301</v>
      </c>
      <c r="G324" s="867"/>
    </row>
    <row r="325" spans="1:7">
      <c r="A325">
        <v>1</v>
      </c>
      <c r="B325" t="str">
        <f t="shared" si="5"/>
        <v>KC01008-orange</v>
      </c>
      <c r="C325">
        <f>_xlfn.XLOOKUP(F325,'Kingdom Euro'!D:D,'Kingdom Euro'!I:I)</f>
        <v>0</v>
      </c>
      <c r="D325" s="858" t="s">
        <v>302</v>
      </c>
      <c r="E325" s="855" t="s">
        <v>717</v>
      </c>
      <c r="F325" s="858" t="s">
        <v>302</v>
      </c>
      <c r="G325" s="867"/>
    </row>
    <row r="326" spans="1:7">
      <c r="A326">
        <v>1</v>
      </c>
      <c r="B326" t="str">
        <f t="shared" si="5"/>
        <v>KC02000FAM-orange</v>
      </c>
      <c r="C326">
        <f>_xlfn.XLOOKUP(F326,'Kingdom Euro'!D:D,'Kingdom Euro'!I:I)</f>
        <v>0</v>
      </c>
      <c r="D326" s="859" t="s">
        <v>312</v>
      </c>
      <c r="E326" s="855" t="s">
        <v>717</v>
      </c>
      <c r="F326" s="859" t="s">
        <v>312</v>
      </c>
      <c r="G326" s="867"/>
    </row>
    <row r="327" spans="1:7">
      <c r="A327">
        <v>1</v>
      </c>
      <c r="B327" t="str">
        <f t="shared" si="5"/>
        <v>KC02001-orange</v>
      </c>
      <c r="C327">
        <f>_xlfn.XLOOKUP(F327,'Kingdom Euro'!D:D,'Kingdom Euro'!I:I)</f>
        <v>0</v>
      </c>
      <c r="D327" s="858" t="s">
        <v>306</v>
      </c>
      <c r="E327" s="855" t="s">
        <v>717</v>
      </c>
      <c r="F327" s="858" t="s">
        <v>306</v>
      </c>
      <c r="G327" s="867"/>
    </row>
    <row r="328" spans="1:7">
      <c r="A328">
        <v>1</v>
      </c>
      <c r="B328" t="str">
        <f t="shared" si="5"/>
        <v>KC02002-orange</v>
      </c>
      <c r="C328">
        <f>_xlfn.XLOOKUP(F328,'Kingdom Euro'!D:D,'Kingdom Euro'!I:I)</f>
        <v>0</v>
      </c>
      <c r="D328" s="858" t="s">
        <v>307</v>
      </c>
      <c r="E328" s="855" t="s">
        <v>717</v>
      </c>
      <c r="F328" s="858" t="s">
        <v>307</v>
      </c>
      <c r="G328" s="869"/>
    </row>
    <row r="329" spans="1:7">
      <c r="A329">
        <v>1</v>
      </c>
      <c r="B329" t="str">
        <f t="shared" si="5"/>
        <v>KC02003-orange</v>
      </c>
      <c r="C329">
        <f>_xlfn.XLOOKUP(F329,'Kingdom Euro'!D:D,'Kingdom Euro'!I:I)</f>
        <v>0</v>
      </c>
      <c r="D329" s="858" t="s">
        <v>308</v>
      </c>
      <c r="E329" s="855" t="s">
        <v>717</v>
      </c>
      <c r="F329" s="858" t="s">
        <v>308</v>
      </c>
      <c r="G329" s="867"/>
    </row>
    <row r="330" spans="1:7">
      <c r="A330">
        <v>1</v>
      </c>
      <c r="B330" t="str">
        <f t="shared" si="5"/>
        <v>KC02004-orange</v>
      </c>
      <c r="C330">
        <f>_xlfn.XLOOKUP(F330,'Kingdom Euro'!D:D,'Kingdom Euro'!I:I)</f>
        <v>0</v>
      </c>
      <c r="D330" s="858" t="s">
        <v>309</v>
      </c>
      <c r="E330" s="855" t="s">
        <v>717</v>
      </c>
      <c r="F330" s="858" t="s">
        <v>309</v>
      </c>
      <c r="G330" s="867"/>
    </row>
    <row r="331" spans="1:7">
      <c r="A331">
        <v>1</v>
      </c>
      <c r="B331" t="str">
        <f t="shared" si="5"/>
        <v>KC02005-orange</v>
      </c>
      <c r="C331">
        <f>_xlfn.XLOOKUP(F331,'Kingdom Euro'!D:D,'Kingdom Euro'!I:I)</f>
        <v>0</v>
      </c>
      <c r="D331" s="858" t="s">
        <v>310</v>
      </c>
      <c r="E331" s="855" t="s">
        <v>717</v>
      </c>
      <c r="F331" s="858" t="s">
        <v>310</v>
      </c>
      <c r="G331" s="867"/>
    </row>
    <row r="332" spans="1:7">
      <c r="A332">
        <v>1</v>
      </c>
      <c r="B332" t="str">
        <f t="shared" si="5"/>
        <v>KC03000FAM-orange</v>
      </c>
      <c r="C332">
        <f>_xlfn.XLOOKUP(F332,'Kingdom Euro'!D:D,'Kingdom Euro'!I:I)</f>
        <v>0</v>
      </c>
      <c r="D332" s="857" t="s">
        <v>64</v>
      </c>
      <c r="E332" s="855" t="s">
        <v>717</v>
      </c>
      <c r="F332" s="857" t="s">
        <v>64</v>
      </c>
      <c r="G332" s="867"/>
    </row>
    <row r="333" spans="1:7">
      <c r="A333">
        <v>1</v>
      </c>
      <c r="B333" t="str">
        <f t="shared" si="5"/>
        <v>KC03001-orange</v>
      </c>
      <c r="C333">
        <f>_xlfn.XLOOKUP(F333,'Kingdom Euro'!D:D,'Kingdom Euro'!I:I)</f>
        <v>0</v>
      </c>
      <c r="D333" s="858" t="s">
        <v>55</v>
      </c>
      <c r="E333" s="855" t="s">
        <v>717</v>
      </c>
      <c r="F333" s="858" t="s">
        <v>55</v>
      </c>
      <c r="G333" s="867"/>
    </row>
    <row r="334" spans="1:7">
      <c r="A334">
        <v>1</v>
      </c>
      <c r="B334" t="str">
        <f t="shared" si="5"/>
        <v>KC03002-orange</v>
      </c>
      <c r="C334">
        <f>_xlfn.XLOOKUP(F334,'Kingdom Euro'!D:D,'Kingdom Euro'!I:I)</f>
        <v>0</v>
      </c>
      <c r="D334" s="858" t="s">
        <v>57</v>
      </c>
      <c r="E334" s="855" t="s">
        <v>717</v>
      </c>
      <c r="F334" s="858" t="s">
        <v>57</v>
      </c>
      <c r="G334" s="867"/>
    </row>
    <row r="335" spans="1:7">
      <c r="A335">
        <v>1</v>
      </c>
      <c r="B335" t="str">
        <f t="shared" si="5"/>
        <v>KC03003-orange</v>
      </c>
      <c r="C335">
        <f>_xlfn.XLOOKUP(F335,'Kingdom Euro'!D:D,'Kingdom Euro'!I:I)</f>
        <v>0</v>
      </c>
      <c r="D335" s="858" t="s">
        <v>59</v>
      </c>
      <c r="E335" s="855" t="s">
        <v>717</v>
      </c>
      <c r="F335" s="858" t="s">
        <v>59</v>
      </c>
      <c r="G335" s="867"/>
    </row>
    <row r="336" spans="1:7">
      <c r="A336">
        <v>1</v>
      </c>
      <c r="B336" t="str">
        <f t="shared" si="5"/>
        <v>KC03006-orange</v>
      </c>
      <c r="C336">
        <f>_xlfn.XLOOKUP(F336,'Kingdom Euro'!D:D,'Kingdom Euro'!I:I)</f>
        <v>0</v>
      </c>
      <c r="D336" s="858" t="s">
        <v>61</v>
      </c>
      <c r="E336" s="855" t="s">
        <v>717</v>
      </c>
      <c r="F336" s="858" t="s">
        <v>61</v>
      </c>
      <c r="G336" s="867"/>
    </row>
    <row r="337" spans="1:7">
      <c r="A337">
        <v>1</v>
      </c>
      <c r="B337" t="str">
        <f t="shared" si="5"/>
        <v>KC04000FAM-orange</v>
      </c>
      <c r="C337">
        <f>_xlfn.XLOOKUP(F337,'Kingdom Euro'!D:D,'Kingdom Euro'!I:I)</f>
        <v>0</v>
      </c>
      <c r="D337" s="859" t="s">
        <v>209</v>
      </c>
      <c r="E337" s="855" t="s">
        <v>717</v>
      </c>
      <c r="F337" s="859" t="s">
        <v>209</v>
      </c>
      <c r="G337" s="867"/>
    </row>
    <row r="338" spans="1:7">
      <c r="A338">
        <v>1</v>
      </c>
      <c r="B338" t="str">
        <f t="shared" si="5"/>
        <v>KC04001-orange</v>
      </c>
      <c r="C338">
        <f>_xlfn.XLOOKUP(F338,'Kingdom Euro'!D:D,'Kingdom Euro'!I:I)</f>
        <v>0</v>
      </c>
      <c r="D338" s="858" t="s">
        <v>201</v>
      </c>
      <c r="E338" s="855" t="s">
        <v>717</v>
      </c>
      <c r="F338" s="858" t="s">
        <v>201</v>
      </c>
      <c r="G338" s="867"/>
    </row>
    <row r="339" spans="1:7">
      <c r="A339">
        <v>1</v>
      </c>
      <c r="B339" t="str">
        <f t="shared" si="5"/>
        <v>KC04002-orange</v>
      </c>
      <c r="C339">
        <f>_xlfn.XLOOKUP(F339,'Kingdom Euro'!D:D,'Kingdom Euro'!I:I)</f>
        <v>0</v>
      </c>
      <c r="D339" s="858" t="s">
        <v>202</v>
      </c>
      <c r="E339" s="855" t="s">
        <v>717</v>
      </c>
      <c r="F339" s="858" t="s">
        <v>202</v>
      </c>
      <c r="G339" s="867"/>
    </row>
    <row r="340" spans="1:7">
      <c r="A340">
        <v>1</v>
      </c>
      <c r="B340" t="str">
        <f t="shared" si="5"/>
        <v>KC04003-orange</v>
      </c>
      <c r="C340">
        <f>_xlfn.XLOOKUP(F340,'Kingdom Euro'!D:D,'Kingdom Euro'!I:I)</f>
        <v>0</v>
      </c>
      <c r="D340" s="858" t="s">
        <v>203</v>
      </c>
      <c r="E340" s="855" t="s">
        <v>717</v>
      </c>
      <c r="F340" s="858" t="s">
        <v>203</v>
      </c>
      <c r="G340" s="869"/>
    </row>
    <row r="341" spans="1:7">
      <c r="A341">
        <v>1</v>
      </c>
      <c r="B341" t="str">
        <f t="shared" si="5"/>
        <v>KC04004-orange</v>
      </c>
      <c r="C341">
        <f>_xlfn.XLOOKUP(F341,'Kingdom Euro'!D:D,'Kingdom Euro'!I:I)</f>
        <v>0</v>
      </c>
      <c r="D341" s="858" t="s">
        <v>204</v>
      </c>
      <c r="E341" s="855" t="s">
        <v>717</v>
      </c>
      <c r="F341" s="858" t="s">
        <v>204</v>
      </c>
      <c r="G341" s="868"/>
    </row>
    <row r="342" spans="1:7">
      <c r="A342">
        <v>1</v>
      </c>
      <c r="B342" t="str">
        <f t="shared" si="5"/>
        <v>KC04005-orange</v>
      </c>
      <c r="C342">
        <f>_xlfn.XLOOKUP(F342,'Kingdom Euro'!D:D,'Kingdom Euro'!I:I)</f>
        <v>0</v>
      </c>
      <c r="D342" s="858" t="s">
        <v>205</v>
      </c>
      <c r="E342" s="855" t="s">
        <v>717</v>
      </c>
      <c r="F342" s="858" t="s">
        <v>205</v>
      </c>
      <c r="G342" s="867"/>
    </row>
    <row r="343" spans="1:7">
      <c r="A343">
        <v>1</v>
      </c>
      <c r="B343" t="str">
        <f t="shared" si="5"/>
        <v>KC04006-orange</v>
      </c>
      <c r="C343">
        <f>_xlfn.XLOOKUP(F343,'Kingdom Euro'!D:D,'Kingdom Euro'!I:I)</f>
        <v>0</v>
      </c>
      <c r="D343" s="858" t="s">
        <v>206</v>
      </c>
      <c r="E343" s="855" t="s">
        <v>717</v>
      </c>
      <c r="F343" s="858" t="s">
        <v>206</v>
      </c>
      <c r="G343" s="867"/>
    </row>
    <row r="344" spans="1:7">
      <c r="A344">
        <v>1</v>
      </c>
      <c r="B344" t="str">
        <f t="shared" si="5"/>
        <v>KC04007-orange</v>
      </c>
      <c r="C344">
        <f>_xlfn.XLOOKUP(F344,'Kingdom Euro'!D:D,'Kingdom Euro'!I:I)</f>
        <v>0</v>
      </c>
      <c r="D344" s="858" t="s">
        <v>207</v>
      </c>
      <c r="E344" s="855" t="s">
        <v>717</v>
      </c>
      <c r="F344" s="858" t="s">
        <v>207</v>
      </c>
      <c r="G344" s="867"/>
    </row>
    <row r="345" spans="1:7">
      <c r="A345">
        <v>1</v>
      </c>
      <c r="B345" t="str">
        <f t="shared" si="5"/>
        <v>KC05000FAM-orange</v>
      </c>
      <c r="C345">
        <f>_xlfn.XLOOKUP(F345,'Kingdom Euro'!D:D,'Kingdom Euro'!I:I)</f>
        <v>0</v>
      </c>
      <c r="D345" s="859" t="s">
        <v>368</v>
      </c>
      <c r="E345" s="855" t="s">
        <v>717</v>
      </c>
      <c r="F345" s="859" t="s">
        <v>368</v>
      </c>
      <c r="G345" s="867"/>
    </row>
    <row r="346" spans="1:7">
      <c r="A346">
        <v>1</v>
      </c>
      <c r="B346" t="str">
        <f t="shared" si="5"/>
        <v>KC05001-orange</v>
      </c>
      <c r="C346">
        <f>_xlfn.XLOOKUP(F346,'Kingdom Euro'!D:D,'Kingdom Euro'!I:I)</f>
        <v>0</v>
      </c>
      <c r="D346" s="858" t="s">
        <v>361</v>
      </c>
      <c r="E346" s="855" t="s">
        <v>717</v>
      </c>
      <c r="F346" s="858" t="s">
        <v>361</v>
      </c>
      <c r="G346" s="867"/>
    </row>
    <row r="347" spans="1:7">
      <c r="A347">
        <v>1</v>
      </c>
      <c r="B347" t="str">
        <f t="shared" si="5"/>
        <v>KC05002-orange</v>
      </c>
      <c r="C347">
        <f>_xlfn.XLOOKUP(F347,'Kingdom Euro'!D:D,'Kingdom Euro'!I:I)</f>
        <v>0</v>
      </c>
      <c r="D347" s="858" t="s">
        <v>362</v>
      </c>
      <c r="E347" s="855" t="s">
        <v>717</v>
      </c>
      <c r="F347" s="858" t="s">
        <v>362</v>
      </c>
      <c r="G347" s="867"/>
    </row>
    <row r="348" spans="1:7">
      <c r="A348">
        <v>1</v>
      </c>
      <c r="B348" t="str">
        <f t="shared" si="5"/>
        <v>KC05003-orange</v>
      </c>
      <c r="C348">
        <f>_xlfn.XLOOKUP(F348,'Kingdom Euro'!D:D,'Kingdom Euro'!I:I)</f>
        <v>0</v>
      </c>
      <c r="D348" s="858" t="s">
        <v>363</v>
      </c>
      <c r="E348" s="855" t="s">
        <v>717</v>
      </c>
      <c r="F348" s="858" t="s">
        <v>363</v>
      </c>
      <c r="G348" s="867"/>
    </row>
    <row r="349" spans="1:7">
      <c r="A349">
        <v>1</v>
      </c>
      <c r="B349" t="str">
        <f t="shared" si="5"/>
        <v>KC05004-orange</v>
      </c>
      <c r="C349">
        <f>_xlfn.XLOOKUP(F349,'Kingdom Euro'!D:D,'Kingdom Euro'!I:I)</f>
        <v>0</v>
      </c>
      <c r="D349" s="858" t="s">
        <v>364</v>
      </c>
      <c r="E349" s="855" t="s">
        <v>717</v>
      </c>
      <c r="F349" s="858" t="s">
        <v>364</v>
      </c>
      <c r="G349" s="867"/>
    </row>
    <row r="350" spans="1:7">
      <c r="A350">
        <v>1</v>
      </c>
      <c r="B350" t="str">
        <f t="shared" si="5"/>
        <v>KC05005-orange</v>
      </c>
      <c r="C350">
        <f>_xlfn.XLOOKUP(F350,'Kingdom Euro'!D:D,'Kingdom Euro'!I:I)</f>
        <v>0</v>
      </c>
      <c r="D350" s="858" t="s">
        <v>365</v>
      </c>
      <c r="E350" s="855" t="s">
        <v>717</v>
      </c>
      <c r="F350" s="858" t="s">
        <v>365</v>
      </c>
      <c r="G350" s="867"/>
    </row>
    <row r="351" spans="1:7">
      <c r="A351">
        <v>1</v>
      </c>
      <c r="B351" t="str">
        <f t="shared" si="5"/>
        <v>KC05006-orange</v>
      </c>
      <c r="C351">
        <f>_xlfn.XLOOKUP(F351,'Kingdom Euro'!D:D,'Kingdom Euro'!I:I)</f>
        <v>0</v>
      </c>
      <c r="D351" s="858" t="s">
        <v>366</v>
      </c>
      <c r="E351" s="855" t="s">
        <v>717</v>
      </c>
      <c r="F351" s="858" t="s">
        <v>366</v>
      </c>
      <c r="G351" s="867"/>
    </row>
    <row r="352" spans="1:7">
      <c r="A352">
        <v>1</v>
      </c>
      <c r="B352" t="str">
        <f t="shared" si="5"/>
        <v>KC06000FAM-orange</v>
      </c>
      <c r="C352">
        <f>_xlfn.XLOOKUP(F352,'Kingdom Euro'!D:D,'Kingdom Euro'!I:I)</f>
        <v>0</v>
      </c>
      <c r="D352" s="858" t="s">
        <v>78</v>
      </c>
      <c r="E352" s="855" t="s">
        <v>717</v>
      </c>
      <c r="F352" s="858" t="s">
        <v>78</v>
      </c>
      <c r="G352" s="869"/>
    </row>
    <row r="353" spans="1:7">
      <c r="A353">
        <v>1</v>
      </c>
      <c r="B353" t="str">
        <f t="shared" si="5"/>
        <v>KC06001-orange</v>
      </c>
      <c r="C353">
        <f>_xlfn.XLOOKUP(F353,'Kingdom Euro'!D:D,'Kingdom Euro'!I:I)</f>
        <v>0</v>
      </c>
      <c r="D353" s="858" t="s">
        <v>73</v>
      </c>
      <c r="E353" s="855" t="s">
        <v>717</v>
      </c>
      <c r="F353" s="858" t="s">
        <v>73</v>
      </c>
      <c r="G353" s="867"/>
    </row>
    <row r="354" spans="1:7">
      <c r="A354">
        <v>1</v>
      </c>
      <c r="B354" t="str">
        <f t="shared" si="5"/>
        <v>KC06002-orange</v>
      </c>
      <c r="C354">
        <f>_xlfn.XLOOKUP(F354,'Kingdom Euro'!D:D,'Kingdom Euro'!I:I)</f>
        <v>0</v>
      </c>
      <c r="D354" s="858" t="s">
        <v>74</v>
      </c>
      <c r="E354" s="855" t="s">
        <v>717</v>
      </c>
      <c r="F354" s="858" t="s">
        <v>74</v>
      </c>
      <c r="G354" s="867"/>
    </row>
    <row r="355" spans="1:7">
      <c r="A355">
        <v>1</v>
      </c>
      <c r="B355" t="str">
        <f t="shared" si="5"/>
        <v>KC06003-orange</v>
      </c>
      <c r="C355">
        <f>_xlfn.XLOOKUP(F355,'Kingdom Euro'!D:D,'Kingdom Euro'!I:I)</f>
        <v>0</v>
      </c>
      <c r="D355" s="858" t="s">
        <v>75</v>
      </c>
      <c r="E355" s="855" t="s">
        <v>717</v>
      </c>
      <c r="F355" s="858" t="s">
        <v>75</v>
      </c>
      <c r="G355" s="867"/>
    </row>
    <row r="356" spans="1:7">
      <c r="A356">
        <v>1</v>
      </c>
      <c r="B356" t="str">
        <f t="shared" si="5"/>
        <v>KC07000FAM-orange</v>
      </c>
      <c r="C356">
        <f>_xlfn.XLOOKUP(F356,'Kingdom Euro'!D:D,'Kingdom Euro'!I:I)</f>
        <v>0</v>
      </c>
      <c r="D356" s="858" t="s">
        <v>71</v>
      </c>
      <c r="E356" s="855" t="s">
        <v>717</v>
      </c>
      <c r="F356" s="858" t="s">
        <v>71</v>
      </c>
      <c r="G356" s="867"/>
    </row>
    <row r="357" spans="1:7">
      <c r="A357">
        <v>1</v>
      </c>
      <c r="B357" t="str">
        <f t="shared" si="5"/>
        <v>KC07001-orange</v>
      </c>
      <c r="C357">
        <f>_xlfn.XLOOKUP(F357,'Kingdom Euro'!D:D,'Kingdom Euro'!I:I)</f>
        <v>0</v>
      </c>
      <c r="D357" s="858" t="s">
        <v>67</v>
      </c>
      <c r="E357" s="855" t="s">
        <v>717</v>
      </c>
      <c r="F357" s="858" t="s">
        <v>67</v>
      </c>
      <c r="G357" s="867"/>
    </row>
    <row r="358" spans="1:7">
      <c r="A358">
        <v>1</v>
      </c>
      <c r="B358" t="str">
        <f t="shared" si="5"/>
        <v>KC07002-orange</v>
      </c>
      <c r="C358">
        <f>_xlfn.XLOOKUP(F358,'Kingdom Euro'!D:D,'Kingdom Euro'!I:I)</f>
        <v>0</v>
      </c>
      <c r="D358" s="858" t="s">
        <v>68</v>
      </c>
      <c r="E358" s="855" t="s">
        <v>717</v>
      </c>
      <c r="F358" s="858" t="s">
        <v>68</v>
      </c>
      <c r="G358" s="867"/>
    </row>
    <row r="359" spans="1:7">
      <c r="A359">
        <v>1</v>
      </c>
      <c r="B359" t="str">
        <f t="shared" si="5"/>
        <v>KC07003-orange</v>
      </c>
      <c r="C359">
        <f>_xlfn.XLOOKUP(F359,'Kingdom Euro'!D:D,'Kingdom Euro'!I:I)</f>
        <v>0</v>
      </c>
      <c r="D359" s="858" t="s">
        <v>69</v>
      </c>
      <c r="E359" s="855" t="s">
        <v>717</v>
      </c>
      <c r="F359" s="858" t="s">
        <v>69</v>
      </c>
      <c r="G359" s="867"/>
    </row>
    <row r="360" spans="1:7">
      <c r="A360">
        <v>1</v>
      </c>
      <c r="B360" t="str">
        <f t="shared" si="5"/>
        <v>KC11000FAM-orange</v>
      </c>
      <c r="C360">
        <f>_xlfn.XLOOKUP(F360,'Kingdom Euro'!D:D,'Kingdom Euro'!I:I)</f>
        <v>0</v>
      </c>
      <c r="D360" s="859" t="s">
        <v>92</v>
      </c>
      <c r="E360" s="855" t="s">
        <v>717</v>
      </c>
      <c r="F360" s="859" t="s">
        <v>92</v>
      </c>
      <c r="G360" s="867"/>
    </row>
    <row r="361" spans="1:7">
      <c r="A361">
        <v>1</v>
      </c>
      <c r="B361" t="str">
        <f t="shared" si="5"/>
        <v>KC11001-orange</v>
      </c>
      <c r="C361">
        <f>_xlfn.XLOOKUP(F361,'Kingdom Euro'!D:D,'Kingdom Euro'!I:I)</f>
        <v>0</v>
      </c>
      <c r="D361" s="858" t="s">
        <v>80</v>
      </c>
      <c r="E361" s="855" t="s">
        <v>717</v>
      </c>
      <c r="F361" s="858" t="s">
        <v>80</v>
      </c>
      <c r="G361" s="867"/>
    </row>
    <row r="362" spans="1:7">
      <c r="A362">
        <v>1</v>
      </c>
      <c r="B362" t="str">
        <f t="shared" si="5"/>
        <v>KC11002-orange</v>
      </c>
      <c r="C362">
        <f>_xlfn.XLOOKUP(F362,'Kingdom Euro'!D:D,'Kingdom Euro'!I:I)</f>
        <v>0</v>
      </c>
      <c r="D362" s="858" t="s">
        <v>82</v>
      </c>
      <c r="E362" s="855" t="s">
        <v>717</v>
      </c>
      <c r="F362" s="858" t="s">
        <v>82</v>
      </c>
      <c r="G362" s="867"/>
    </row>
    <row r="363" spans="1:7">
      <c r="A363">
        <v>1</v>
      </c>
      <c r="B363" t="str">
        <f t="shared" si="5"/>
        <v>KC11003-orange</v>
      </c>
      <c r="C363">
        <f>_xlfn.XLOOKUP(F363,'Kingdom Euro'!D:D,'Kingdom Euro'!I:I)</f>
        <v>0</v>
      </c>
      <c r="D363" s="858" t="s">
        <v>83</v>
      </c>
      <c r="E363" s="855" t="s">
        <v>717</v>
      </c>
      <c r="F363" s="858" t="s">
        <v>83</v>
      </c>
      <c r="G363" s="867"/>
    </row>
    <row r="364" spans="1:7">
      <c r="A364">
        <v>1</v>
      </c>
      <c r="B364" t="str">
        <f t="shared" si="5"/>
        <v>KC11004-orange</v>
      </c>
      <c r="C364">
        <f>_xlfn.XLOOKUP(F364,'Kingdom Euro'!D:D,'Kingdom Euro'!I:I)</f>
        <v>0</v>
      </c>
      <c r="D364" s="858" t="s">
        <v>84</v>
      </c>
      <c r="E364" s="855" t="s">
        <v>717</v>
      </c>
      <c r="F364" s="858" t="s">
        <v>84</v>
      </c>
      <c r="G364" s="869"/>
    </row>
    <row r="365" spans="1:7">
      <c r="A365">
        <v>1</v>
      </c>
      <c r="B365" t="str">
        <f t="shared" si="5"/>
        <v>KC11005-orange</v>
      </c>
      <c r="C365">
        <f>_xlfn.XLOOKUP(F365,'Kingdom Euro'!D:D,'Kingdom Euro'!I:I)</f>
        <v>0</v>
      </c>
      <c r="D365" s="858" t="s">
        <v>85</v>
      </c>
      <c r="E365" s="855" t="s">
        <v>717</v>
      </c>
      <c r="F365" s="858" t="s">
        <v>85</v>
      </c>
      <c r="G365" s="867"/>
    </row>
    <row r="366" spans="1:7">
      <c r="A366">
        <v>1</v>
      </c>
      <c r="B366" t="str">
        <f t="shared" si="5"/>
        <v>KC11006-orange</v>
      </c>
      <c r="C366">
        <f>_xlfn.XLOOKUP(F366,'Kingdom Euro'!D:D,'Kingdom Euro'!I:I)</f>
        <v>0</v>
      </c>
      <c r="D366" s="858" t="s">
        <v>86</v>
      </c>
      <c r="E366" s="855" t="s">
        <v>717</v>
      </c>
      <c r="F366" s="858" t="s">
        <v>86</v>
      </c>
      <c r="G366" s="867"/>
    </row>
    <row r="367" spans="1:7">
      <c r="A367">
        <v>1</v>
      </c>
      <c r="B367" t="str">
        <f t="shared" si="5"/>
        <v>KC11007-orange</v>
      </c>
      <c r="C367">
        <f>_xlfn.XLOOKUP(F367,'Kingdom Euro'!D:D,'Kingdom Euro'!I:I)</f>
        <v>0</v>
      </c>
      <c r="D367" s="858" t="s">
        <v>88</v>
      </c>
      <c r="E367" s="855" t="s">
        <v>717</v>
      </c>
      <c r="F367" s="858" t="s">
        <v>88</v>
      </c>
      <c r="G367" s="867"/>
    </row>
    <row r="368" spans="1:7">
      <c r="A368">
        <v>1</v>
      </c>
      <c r="B368" t="str">
        <f t="shared" si="5"/>
        <v>KC11008-orange</v>
      </c>
      <c r="C368">
        <f>_xlfn.XLOOKUP(F368,'Kingdom Euro'!D:D,'Kingdom Euro'!I:I)</f>
        <v>0</v>
      </c>
      <c r="D368" s="858" t="s">
        <v>90</v>
      </c>
      <c r="E368" s="855" t="s">
        <v>717</v>
      </c>
      <c r="F368" s="858" t="s">
        <v>90</v>
      </c>
      <c r="G368" s="867"/>
    </row>
    <row r="369" spans="1:7">
      <c r="A369">
        <v>1</v>
      </c>
      <c r="B369" t="str">
        <f t="shared" si="5"/>
        <v>KC13000FAM-orange</v>
      </c>
      <c r="C369">
        <f>_xlfn.XLOOKUP(F369,'Kingdom Euro'!D:D,'Kingdom Euro'!I:I)</f>
        <v>0</v>
      </c>
      <c r="D369" s="858" t="s">
        <v>154</v>
      </c>
      <c r="E369" s="855" t="s">
        <v>717</v>
      </c>
      <c r="F369" s="858" t="s">
        <v>154</v>
      </c>
      <c r="G369" s="867"/>
    </row>
    <row r="370" spans="1:7">
      <c r="A370">
        <v>1</v>
      </c>
      <c r="B370" t="str">
        <f t="shared" si="5"/>
        <v>KC13001-orange</v>
      </c>
      <c r="C370">
        <f>_xlfn.XLOOKUP(F370,'Kingdom Euro'!D:D,'Kingdom Euro'!I:I)</f>
        <v>0</v>
      </c>
      <c r="D370" s="858" t="s">
        <v>149</v>
      </c>
      <c r="E370" s="855" t="s">
        <v>717</v>
      </c>
      <c r="F370" s="858" t="s">
        <v>149</v>
      </c>
      <c r="G370" s="867"/>
    </row>
    <row r="371" spans="1:7">
      <c r="A371">
        <v>1</v>
      </c>
      <c r="B371" t="str">
        <f t="shared" si="5"/>
        <v>KC13002-orange</v>
      </c>
      <c r="C371">
        <f>_xlfn.XLOOKUP(F371,'Kingdom Euro'!D:D,'Kingdom Euro'!I:I)</f>
        <v>0</v>
      </c>
      <c r="D371" s="858" t="s">
        <v>150</v>
      </c>
      <c r="E371" s="855" t="s">
        <v>717</v>
      </c>
      <c r="F371" s="858" t="s">
        <v>150</v>
      </c>
      <c r="G371" s="867"/>
    </row>
    <row r="372" spans="1:7">
      <c r="A372">
        <v>1</v>
      </c>
      <c r="B372" t="str">
        <f t="shared" si="5"/>
        <v>KC13003-orange</v>
      </c>
      <c r="C372">
        <f>_xlfn.XLOOKUP(F372,'Kingdom Euro'!D:D,'Kingdom Euro'!I:I)</f>
        <v>0</v>
      </c>
      <c r="D372" s="858" t="s">
        <v>151</v>
      </c>
      <c r="E372" s="855" t="s">
        <v>717</v>
      </c>
      <c r="F372" s="858" t="s">
        <v>151</v>
      </c>
      <c r="G372" s="867"/>
    </row>
    <row r="373" spans="1:7">
      <c r="A373">
        <v>1</v>
      </c>
      <c r="B373" t="str">
        <f t="shared" si="5"/>
        <v>KC13004-orange</v>
      </c>
      <c r="C373">
        <f>_xlfn.XLOOKUP(F373,'Kingdom Euro'!D:D,'Kingdom Euro'!I:I)</f>
        <v>0</v>
      </c>
      <c r="D373" s="858" t="s">
        <v>152</v>
      </c>
      <c r="E373" s="855" t="s">
        <v>717</v>
      </c>
      <c r="F373" s="858" t="s">
        <v>152</v>
      </c>
      <c r="G373" s="867"/>
    </row>
    <row r="374" spans="1:7">
      <c r="A374">
        <v>1</v>
      </c>
      <c r="B374" t="str">
        <f t="shared" si="5"/>
        <v>KC14000FAM-orange</v>
      </c>
      <c r="C374">
        <f>_xlfn.XLOOKUP(F374,'Kingdom Euro'!D:D,'Kingdom Euro'!I:I)</f>
        <v>0</v>
      </c>
      <c r="D374" s="859" t="s">
        <v>214</v>
      </c>
      <c r="E374" s="855" t="s">
        <v>717</v>
      </c>
      <c r="F374" s="859" t="s">
        <v>214</v>
      </c>
      <c r="G374" s="867"/>
    </row>
    <row r="375" spans="1:7">
      <c r="A375">
        <v>1</v>
      </c>
      <c r="B375" t="str">
        <f t="shared" si="5"/>
        <v>KC14001-orange</v>
      </c>
      <c r="C375">
        <f>_xlfn.XLOOKUP(F375,'Kingdom Euro'!D:D,'Kingdom Euro'!I:I)</f>
        <v>0</v>
      </c>
      <c r="D375" s="858" t="s">
        <v>211</v>
      </c>
      <c r="E375" s="855" t="s">
        <v>717</v>
      </c>
      <c r="F375" s="858" t="s">
        <v>211</v>
      </c>
      <c r="G375" s="868"/>
    </row>
    <row r="376" spans="1:7">
      <c r="A376">
        <v>1</v>
      </c>
      <c r="B376" t="str">
        <f t="shared" si="5"/>
        <v>KC14002-orange</v>
      </c>
      <c r="C376">
        <f>_xlfn.XLOOKUP(F376,'Kingdom Euro'!D:D,'Kingdom Euro'!I:I)</f>
        <v>0</v>
      </c>
      <c r="D376" s="858" t="s">
        <v>212</v>
      </c>
      <c r="E376" s="855" t="s">
        <v>717</v>
      </c>
      <c r="F376" s="858" t="s">
        <v>212</v>
      </c>
      <c r="G376" s="869"/>
    </row>
    <row r="377" spans="1:7">
      <c r="A377">
        <v>1</v>
      </c>
      <c r="B377" t="str">
        <f t="shared" si="5"/>
        <v>KC15000FAM-orange</v>
      </c>
      <c r="C377">
        <f>_xlfn.XLOOKUP(F377,'Kingdom Euro'!D:D,'Kingdom Euro'!I:I)</f>
        <v>0</v>
      </c>
      <c r="D377" s="857" t="s">
        <v>318</v>
      </c>
      <c r="E377" s="855" t="s">
        <v>717</v>
      </c>
      <c r="F377" s="857" t="s">
        <v>318</v>
      </c>
      <c r="G377" s="867"/>
    </row>
    <row r="378" spans="1:7">
      <c r="A378">
        <v>1</v>
      </c>
      <c r="B378" t="str">
        <f t="shared" si="5"/>
        <v>KC15001-orange</v>
      </c>
      <c r="C378">
        <f>_xlfn.XLOOKUP(F378,'Kingdom Euro'!D:D,'Kingdom Euro'!I:I)</f>
        <v>0</v>
      </c>
      <c r="D378" s="858" t="s">
        <v>314</v>
      </c>
      <c r="E378" s="855" t="s">
        <v>717</v>
      </c>
      <c r="F378" s="858" t="s">
        <v>314</v>
      </c>
      <c r="G378" s="867"/>
    </row>
    <row r="379" spans="1:7">
      <c r="A379">
        <v>1</v>
      </c>
      <c r="B379" t="str">
        <f t="shared" si="5"/>
        <v>KC15002-orange</v>
      </c>
      <c r="C379">
        <f>_xlfn.XLOOKUP(F379,'Kingdom Euro'!D:D,'Kingdom Euro'!I:I)</f>
        <v>0</v>
      </c>
      <c r="D379" s="858" t="s">
        <v>315</v>
      </c>
      <c r="E379" s="855" t="s">
        <v>717</v>
      </c>
      <c r="F379" s="858" t="s">
        <v>315</v>
      </c>
      <c r="G379" s="867"/>
    </row>
    <row r="380" spans="1:7">
      <c r="A380">
        <v>1</v>
      </c>
      <c r="B380" t="str">
        <f t="shared" si="5"/>
        <v>KC15003-orange</v>
      </c>
      <c r="C380">
        <f>_xlfn.XLOOKUP(F380,'Kingdom Euro'!D:D,'Kingdom Euro'!I:I)</f>
        <v>0</v>
      </c>
      <c r="D380" s="858" t="s">
        <v>316</v>
      </c>
      <c r="E380" s="855" t="s">
        <v>717</v>
      </c>
      <c r="F380" s="858" t="s">
        <v>316</v>
      </c>
      <c r="G380" s="867"/>
    </row>
    <row r="381" spans="1:7">
      <c r="A381">
        <v>1</v>
      </c>
      <c r="B381" t="str">
        <f t="shared" si="5"/>
        <v>KC16000FAM-orange</v>
      </c>
      <c r="C381">
        <f>_xlfn.XLOOKUP(F381,'Kingdom Euro'!D:D,'Kingdom Euro'!I:I)</f>
        <v>0</v>
      </c>
      <c r="D381" s="857" t="s">
        <v>225</v>
      </c>
      <c r="E381" s="855" t="s">
        <v>717</v>
      </c>
      <c r="F381" s="857" t="s">
        <v>225</v>
      </c>
      <c r="G381" s="867"/>
    </row>
    <row r="382" spans="1:7">
      <c r="A382">
        <v>1</v>
      </c>
      <c r="B382" t="str">
        <f t="shared" ref="B382:B445" si="6">D382&amp;"-"&amp;E382</f>
        <v>KC16001-orange</v>
      </c>
      <c r="C382">
        <f>_xlfn.XLOOKUP(F382,'Kingdom Euro'!D:D,'Kingdom Euro'!I:I)</f>
        <v>0</v>
      </c>
      <c r="D382" s="858" t="s">
        <v>216</v>
      </c>
      <c r="E382" s="855" t="s">
        <v>717</v>
      </c>
      <c r="F382" s="858" t="s">
        <v>216</v>
      </c>
      <c r="G382" s="867"/>
    </row>
    <row r="383" spans="1:7">
      <c r="A383">
        <v>1</v>
      </c>
      <c r="B383" t="str">
        <f t="shared" si="6"/>
        <v>KC16002-orange</v>
      </c>
      <c r="C383">
        <f>_xlfn.XLOOKUP(F383,'Kingdom Euro'!D:D,'Kingdom Euro'!I:I)</f>
        <v>0</v>
      </c>
      <c r="D383" s="858" t="s">
        <v>217</v>
      </c>
      <c r="E383" s="855" t="s">
        <v>717</v>
      </c>
      <c r="F383" s="858" t="s">
        <v>217</v>
      </c>
      <c r="G383" s="867"/>
    </row>
    <row r="384" spans="1:7">
      <c r="A384">
        <v>1</v>
      </c>
      <c r="B384" t="str">
        <f t="shared" si="6"/>
        <v>KC16003-orange</v>
      </c>
      <c r="C384">
        <f>_xlfn.XLOOKUP(F384,'Kingdom Euro'!D:D,'Kingdom Euro'!I:I)</f>
        <v>0</v>
      </c>
      <c r="D384" s="858" t="s">
        <v>218</v>
      </c>
      <c r="E384" s="855" t="s">
        <v>717</v>
      </c>
      <c r="F384" s="858" t="s">
        <v>218</v>
      </c>
      <c r="G384" s="867"/>
    </row>
    <row r="385" spans="1:7">
      <c r="A385">
        <v>1</v>
      </c>
      <c r="B385" t="str">
        <f t="shared" si="6"/>
        <v>KC16004-orange</v>
      </c>
      <c r="C385">
        <f>_xlfn.XLOOKUP(F385,'Kingdom Euro'!D:D,'Kingdom Euro'!I:I)</f>
        <v>0</v>
      </c>
      <c r="D385" s="858" t="s">
        <v>219</v>
      </c>
      <c r="E385" s="855" t="s">
        <v>717</v>
      </c>
      <c r="F385" s="858" t="s">
        <v>219</v>
      </c>
      <c r="G385" s="867"/>
    </row>
    <row r="386" spans="1:7">
      <c r="A386">
        <v>1</v>
      </c>
      <c r="B386" t="str">
        <f t="shared" si="6"/>
        <v>KC16005-orange</v>
      </c>
      <c r="C386">
        <f>_xlfn.XLOOKUP(F386,'Kingdom Euro'!D:D,'Kingdom Euro'!I:I)</f>
        <v>0</v>
      </c>
      <c r="D386" s="858" t="s">
        <v>220</v>
      </c>
      <c r="E386" s="855" t="s">
        <v>717</v>
      </c>
      <c r="F386" s="858" t="s">
        <v>220</v>
      </c>
      <c r="G386" s="867"/>
    </row>
    <row r="387" spans="1:7">
      <c r="A387">
        <v>1</v>
      </c>
      <c r="B387" t="str">
        <f t="shared" si="6"/>
        <v>KC16006-orange</v>
      </c>
      <c r="C387">
        <f>_xlfn.XLOOKUP(F387,'Kingdom Euro'!D:D,'Kingdom Euro'!I:I)</f>
        <v>0</v>
      </c>
      <c r="D387" s="858" t="s">
        <v>221</v>
      </c>
      <c r="E387" s="855" t="s">
        <v>717</v>
      </c>
      <c r="F387" s="858" t="s">
        <v>221</v>
      </c>
      <c r="G387" s="867"/>
    </row>
    <row r="388" spans="1:7">
      <c r="A388">
        <v>1</v>
      </c>
      <c r="B388" t="str">
        <f t="shared" si="6"/>
        <v>KC16007-orange</v>
      </c>
      <c r="C388">
        <f>_xlfn.XLOOKUP(F388,'Kingdom Euro'!D:D,'Kingdom Euro'!I:I)</f>
        <v>0</v>
      </c>
      <c r="D388" s="858" t="s">
        <v>222</v>
      </c>
      <c r="E388" s="855" t="s">
        <v>717</v>
      </c>
      <c r="F388" s="858" t="s">
        <v>222</v>
      </c>
      <c r="G388" s="869"/>
    </row>
    <row r="389" spans="1:7">
      <c r="A389">
        <v>1</v>
      </c>
      <c r="B389" t="str">
        <f t="shared" si="6"/>
        <v>KC16008-orange</v>
      </c>
      <c r="C389">
        <f>_xlfn.XLOOKUP(F389,'Kingdom Euro'!D:D,'Kingdom Euro'!I:I)</f>
        <v>0</v>
      </c>
      <c r="D389" s="858" t="s">
        <v>223</v>
      </c>
      <c r="E389" s="855" t="s">
        <v>717</v>
      </c>
      <c r="F389" s="858" t="s">
        <v>223</v>
      </c>
      <c r="G389" s="867"/>
    </row>
    <row r="390" spans="1:7">
      <c r="A390">
        <v>1</v>
      </c>
      <c r="B390" t="str">
        <f t="shared" si="6"/>
        <v>KC17000FAM-orange</v>
      </c>
      <c r="C390">
        <f>_xlfn.XLOOKUP(F390,'Kingdom Euro'!D:D,'Kingdom Euro'!I:I)</f>
        <v>0</v>
      </c>
      <c r="D390" s="860" t="s">
        <v>264</v>
      </c>
      <c r="E390" s="855" t="s">
        <v>717</v>
      </c>
      <c r="F390" s="860" t="s">
        <v>264</v>
      </c>
      <c r="G390" s="867"/>
    </row>
    <row r="391" spans="1:7">
      <c r="A391">
        <v>1</v>
      </c>
      <c r="B391" t="str">
        <f t="shared" si="6"/>
        <v>KC17001-orange</v>
      </c>
      <c r="C391">
        <f>_xlfn.XLOOKUP(F391,'Kingdom Euro'!D:D,'Kingdom Euro'!I:I)</f>
        <v>0</v>
      </c>
      <c r="D391" s="861" t="s">
        <v>255</v>
      </c>
      <c r="E391" s="855" t="s">
        <v>717</v>
      </c>
      <c r="F391" s="861" t="s">
        <v>255</v>
      </c>
      <c r="G391" s="869"/>
    </row>
    <row r="392" spans="1:7">
      <c r="A392">
        <v>1</v>
      </c>
      <c r="B392" t="str">
        <f t="shared" si="6"/>
        <v>KC17002-orange</v>
      </c>
      <c r="C392">
        <f>_xlfn.XLOOKUP(F392,'Kingdom Euro'!D:D,'Kingdom Euro'!I:I)</f>
        <v>0</v>
      </c>
      <c r="D392" s="861" t="s">
        <v>256</v>
      </c>
      <c r="E392" s="855" t="s">
        <v>717</v>
      </c>
      <c r="F392" s="861" t="s">
        <v>256</v>
      </c>
      <c r="G392" s="867"/>
    </row>
    <row r="393" spans="1:7">
      <c r="A393">
        <v>1</v>
      </c>
      <c r="B393" t="str">
        <f t="shared" si="6"/>
        <v>KC17003-orange</v>
      </c>
      <c r="C393">
        <f>_xlfn.XLOOKUP(F393,'Kingdom Euro'!D:D,'Kingdom Euro'!I:I)</f>
        <v>0</v>
      </c>
      <c r="D393" s="861" t="s">
        <v>257</v>
      </c>
      <c r="E393" s="855" t="s">
        <v>717</v>
      </c>
      <c r="F393" s="861" t="s">
        <v>257</v>
      </c>
      <c r="G393" s="868"/>
    </row>
    <row r="394" spans="1:7">
      <c r="A394">
        <v>1</v>
      </c>
      <c r="B394" t="str">
        <f t="shared" si="6"/>
        <v>KC17004-orange</v>
      </c>
      <c r="C394">
        <f>_xlfn.XLOOKUP(F394,'Kingdom Euro'!D:D,'Kingdom Euro'!I:I)</f>
        <v>0</v>
      </c>
      <c r="D394" s="861" t="s">
        <v>258</v>
      </c>
      <c r="E394" s="855" t="s">
        <v>717</v>
      </c>
      <c r="F394" s="861" t="s">
        <v>258</v>
      </c>
      <c r="G394" s="868"/>
    </row>
    <row r="395" spans="1:7">
      <c r="A395">
        <v>1</v>
      </c>
      <c r="B395" t="str">
        <f t="shared" si="6"/>
        <v>KC17005-orange</v>
      </c>
      <c r="C395">
        <f>_xlfn.XLOOKUP(F395,'Kingdom Euro'!D:D,'Kingdom Euro'!I:I)</f>
        <v>0</v>
      </c>
      <c r="D395" s="861" t="s">
        <v>259</v>
      </c>
      <c r="E395" s="855" t="s">
        <v>717</v>
      </c>
      <c r="F395" s="861" t="s">
        <v>259</v>
      </c>
      <c r="G395" s="869"/>
    </row>
    <row r="396" spans="1:7">
      <c r="A396">
        <v>1</v>
      </c>
      <c r="B396" t="str">
        <f t="shared" si="6"/>
        <v>KC17006-orange</v>
      </c>
      <c r="C396">
        <f>_xlfn.XLOOKUP(F396,'Kingdom Euro'!D:D,'Kingdom Euro'!I:I)</f>
        <v>0</v>
      </c>
      <c r="D396" s="861" t="s">
        <v>260</v>
      </c>
      <c r="E396" s="855" t="s">
        <v>717</v>
      </c>
      <c r="F396" s="861" t="s">
        <v>260</v>
      </c>
      <c r="G396" s="867"/>
    </row>
    <row r="397" spans="1:7">
      <c r="A397">
        <v>1</v>
      </c>
      <c r="B397" t="str">
        <f t="shared" si="6"/>
        <v>KC17007-orange</v>
      </c>
      <c r="C397">
        <f>_xlfn.XLOOKUP(F397,'Kingdom Euro'!D:D,'Kingdom Euro'!I:I)</f>
        <v>0</v>
      </c>
      <c r="D397" s="861" t="s">
        <v>261</v>
      </c>
      <c r="E397" s="855" t="s">
        <v>717</v>
      </c>
      <c r="F397" s="861" t="s">
        <v>261</v>
      </c>
      <c r="G397" s="867"/>
    </row>
    <row r="398" spans="1:7">
      <c r="A398">
        <v>1</v>
      </c>
      <c r="B398" t="str">
        <f t="shared" si="6"/>
        <v>KC17008-orange</v>
      </c>
      <c r="C398">
        <f>_xlfn.XLOOKUP(F398,'Kingdom Euro'!D:D,'Kingdom Euro'!I:I)</f>
        <v>0</v>
      </c>
      <c r="D398" s="861" t="s">
        <v>262</v>
      </c>
      <c r="E398" s="855" t="s">
        <v>717</v>
      </c>
      <c r="F398" s="861" t="s">
        <v>262</v>
      </c>
      <c r="G398" s="867"/>
    </row>
    <row r="399" spans="1:7">
      <c r="A399">
        <v>1</v>
      </c>
      <c r="B399" t="str">
        <f t="shared" si="6"/>
        <v>KC18001-orange</v>
      </c>
      <c r="C399">
        <f>_xlfn.XLOOKUP(F399,'Kingdom Euro'!D:D,'Kingdom Euro'!I:I)</f>
        <v>0</v>
      </c>
      <c r="D399" s="861" t="s">
        <v>283</v>
      </c>
      <c r="E399" s="855" t="s">
        <v>717</v>
      </c>
      <c r="F399" s="861" t="s">
        <v>283</v>
      </c>
      <c r="G399" s="867"/>
    </row>
    <row r="400" spans="1:7">
      <c r="A400">
        <v>1</v>
      </c>
      <c r="B400" t="str">
        <f t="shared" si="6"/>
        <v>KC19000FAM-orange</v>
      </c>
      <c r="C400">
        <f>_xlfn.XLOOKUP(F400,'Kingdom Euro'!D:D,'Kingdom Euro'!I:I)</f>
        <v>0</v>
      </c>
      <c r="D400" s="857" t="s">
        <v>105</v>
      </c>
      <c r="E400" s="855" t="s">
        <v>717</v>
      </c>
      <c r="F400" s="857" t="s">
        <v>105</v>
      </c>
      <c r="G400" s="867"/>
    </row>
    <row r="401" spans="1:7">
      <c r="A401">
        <v>1</v>
      </c>
      <c r="B401" t="str">
        <f t="shared" si="6"/>
        <v>KC19001-orange</v>
      </c>
      <c r="C401">
        <f>_xlfn.XLOOKUP(F401,'Kingdom Euro'!D:D,'Kingdom Euro'!I:I)</f>
        <v>0</v>
      </c>
      <c r="D401" s="858" t="s">
        <v>94</v>
      </c>
      <c r="E401" s="855" t="s">
        <v>717</v>
      </c>
      <c r="F401" s="858" t="s">
        <v>94</v>
      </c>
      <c r="G401" s="869"/>
    </row>
    <row r="402" spans="1:7">
      <c r="A402">
        <v>1</v>
      </c>
      <c r="B402" t="str">
        <f t="shared" si="6"/>
        <v>KC19002-orange</v>
      </c>
      <c r="C402">
        <f>_xlfn.XLOOKUP(F402,'Kingdom Euro'!D:D,'Kingdom Euro'!I:I)</f>
        <v>0</v>
      </c>
      <c r="D402" s="858" t="s">
        <v>95</v>
      </c>
      <c r="E402" s="855" t="s">
        <v>717</v>
      </c>
      <c r="F402" s="858" t="s">
        <v>95</v>
      </c>
      <c r="G402" s="867"/>
    </row>
    <row r="403" spans="1:7">
      <c r="A403">
        <v>1</v>
      </c>
      <c r="B403" t="str">
        <f t="shared" si="6"/>
        <v>KC19003-orange</v>
      </c>
      <c r="C403">
        <f>_xlfn.XLOOKUP(F403,'Kingdom Euro'!D:D,'Kingdom Euro'!I:I)</f>
        <v>0</v>
      </c>
      <c r="D403" s="858" t="s">
        <v>96</v>
      </c>
      <c r="E403" s="855" t="s">
        <v>717</v>
      </c>
      <c r="F403" s="858" t="s">
        <v>96</v>
      </c>
      <c r="G403" s="867"/>
    </row>
    <row r="404" spans="1:7">
      <c r="A404">
        <v>1</v>
      </c>
      <c r="B404" t="str">
        <f t="shared" si="6"/>
        <v>KC19004-orange</v>
      </c>
      <c r="C404">
        <f>_xlfn.XLOOKUP(F404,'Kingdom Euro'!D:D,'Kingdom Euro'!I:I)</f>
        <v>0</v>
      </c>
      <c r="D404" s="858" t="s">
        <v>97</v>
      </c>
      <c r="E404" s="855" t="s">
        <v>717</v>
      </c>
      <c r="F404" s="858" t="s">
        <v>97</v>
      </c>
      <c r="G404" s="867"/>
    </row>
    <row r="405" spans="1:7">
      <c r="A405">
        <v>1</v>
      </c>
      <c r="B405" t="str">
        <f t="shared" si="6"/>
        <v>KC19005-orange</v>
      </c>
      <c r="C405">
        <f>_xlfn.XLOOKUP(F405,'Kingdom Euro'!D:D,'Kingdom Euro'!I:I)</f>
        <v>0</v>
      </c>
      <c r="D405" s="858" t="s">
        <v>98</v>
      </c>
      <c r="E405" s="855" t="s">
        <v>717</v>
      </c>
      <c r="F405" s="858" t="s">
        <v>98</v>
      </c>
      <c r="G405" s="867"/>
    </row>
    <row r="406" spans="1:7">
      <c r="A406">
        <v>1</v>
      </c>
      <c r="B406" t="str">
        <f t="shared" si="6"/>
        <v>KC19006-orange</v>
      </c>
      <c r="C406">
        <f>_xlfn.XLOOKUP(F406,'Kingdom Euro'!D:D,'Kingdom Euro'!I:I)</f>
        <v>0</v>
      </c>
      <c r="D406" s="858" t="s">
        <v>99</v>
      </c>
      <c r="E406" s="855" t="s">
        <v>717</v>
      </c>
      <c r="F406" s="858" t="s">
        <v>99</v>
      </c>
      <c r="G406" s="867"/>
    </row>
    <row r="407" spans="1:7">
      <c r="A407">
        <v>1</v>
      </c>
      <c r="B407" t="str">
        <f t="shared" si="6"/>
        <v>KC19007-orange</v>
      </c>
      <c r="C407">
        <f>_xlfn.XLOOKUP(F407,'Kingdom Euro'!D:D,'Kingdom Euro'!I:I)</f>
        <v>0</v>
      </c>
      <c r="D407" s="858" t="s">
        <v>100</v>
      </c>
      <c r="E407" s="855" t="s">
        <v>717</v>
      </c>
      <c r="F407" s="858" t="s">
        <v>100</v>
      </c>
      <c r="G407" s="867"/>
    </row>
    <row r="408" spans="1:7">
      <c r="A408">
        <v>1</v>
      </c>
      <c r="B408" t="str">
        <f t="shared" si="6"/>
        <v>KC19008-orange</v>
      </c>
      <c r="C408">
        <f>_xlfn.XLOOKUP(F408,'Kingdom Euro'!D:D,'Kingdom Euro'!I:I)</f>
        <v>0</v>
      </c>
      <c r="D408" s="858" t="s">
        <v>102</v>
      </c>
      <c r="E408" s="855" t="s">
        <v>717</v>
      </c>
      <c r="F408" s="858" t="s">
        <v>102</v>
      </c>
      <c r="G408" s="867"/>
    </row>
    <row r="409" spans="1:7">
      <c r="A409">
        <v>1</v>
      </c>
      <c r="B409" t="str">
        <f t="shared" si="6"/>
        <v>KC20000FAM-orange</v>
      </c>
      <c r="C409">
        <f>_xlfn.XLOOKUP(F409,'Kingdom Euro'!D:D,'Kingdom Euro'!I:I)</f>
        <v>0</v>
      </c>
      <c r="D409" s="857" t="s">
        <v>188</v>
      </c>
      <c r="E409" s="855" t="s">
        <v>717</v>
      </c>
      <c r="F409" s="857" t="s">
        <v>188</v>
      </c>
      <c r="G409" s="867"/>
    </row>
    <row r="410" spans="1:7">
      <c r="A410">
        <v>1</v>
      </c>
      <c r="B410" t="str">
        <f t="shared" si="6"/>
        <v>KC20001-orange</v>
      </c>
      <c r="C410">
        <f>_xlfn.XLOOKUP(F410,'Kingdom Euro'!D:D,'Kingdom Euro'!I:I)</f>
        <v>0</v>
      </c>
      <c r="D410" s="858" t="s">
        <v>179</v>
      </c>
      <c r="E410" s="855" t="s">
        <v>717</v>
      </c>
      <c r="F410" s="858" t="s">
        <v>179</v>
      </c>
      <c r="G410" s="867"/>
    </row>
    <row r="411" spans="1:7">
      <c r="A411">
        <v>1</v>
      </c>
      <c r="B411" t="str">
        <f t="shared" si="6"/>
        <v>KC20002-orange</v>
      </c>
      <c r="C411">
        <f>_xlfn.XLOOKUP(F411,'Kingdom Euro'!D:D,'Kingdom Euro'!I:I)</f>
        <v>0</v>
      </c>
      <c r="D411" s="858" t="s">
        <v>180</v>
      </c>
      <c r="E411" s="855" t="s">
        <v>717</v>
      </c>
      <c r="F411" s="858" t="s">
        <v>180</v>
      </c>
      <c r="G411" s="867"/>
    </row>
    <row r="412" spans="1:7">
      <c r="A412">
        <v>1</v>
      </c>
      <c r="B412" t="str">
        <f t="shared" si="6"/>
        <v>KC20003-orange</v>
      </c>
      <c r="C412">
        <f>_xlfn.XLOOKUP(F412,'Kingdom Euro'!D:D,'Kingdom Euro'!I:I)</f>
        <v>0</v>
      </c>
      <c r="D412" s="858" t="s">
        <v>181</v>
      </c>
      <c r="E412" s="855" t="s">
        <v>717</v>
      </c>
      <c r="F412" s="858" t="s">
        <v>181</v>
      </c>
      <c r="G412" s="867"/>
    </row>
    <row r="413" spans="1:7">
      <c r="A413">
        <v>1</v>
      </c>
      <c r="B413" t="str">
        <f t="shared" si="6"/>
        <v>KC20004-orange</v>
      </c>
      <c r="C413">
        <f>_xlfn.XLOOKUP(F413,'Kingdom Euro'!D:D,'Kingdom Euro'!I:I)</f>
        <v>0</v>
      </c>
      <c r="D413" s="858" t="s">
        <v>182</v>
      </c>
      <c r="E413" s="855" t="s">
        <v>717</v>
      </c>
      <c r="F413" s="858" t="s">
        <v>182</v>
      </c>
      <c r="G413" s="867"/>
    </row>
    <row r="414" spans="1:7">
      <c r="A414">
        <v>1</v>
      </c>
      <c r="B414" t="str">
        <f t="shared" si="6"/>
        <v>KC20005-orange</v>
      </c>
      <c r="C414">
        <f>_xlfn.XLOOKUP(F414,'Kingdom Euro'!D:D,'Kingdom Euro'!I:I)</f>
        <v>0</v>
      </c>
      <c r="D414" s="858" t="s">
        <v>183</v>
      </c>
      <c r="E414" s="855" t="s">
        <v>717</v>
      </c>
      <c r="F414" s="858" t="s">
        <v>183</v>
      </c>
      <c r="G414" s="867"/>
    </row>
    <row r="415" spans="1:7">
      <c r="A415">
        <v>1</v>
      </c>
      <c r="B415" t="str">
        <f t="shared" si="6"/>
        <v>KC20006-orange</v>
      </c>
      <c r="C415">
        <f>_xlfn.XLOOKUP(F415,'Kingdom Euro'!D:D,'Kingdom Euro'!I:I)</f>
        <v>0</v>
      </c>
      <c r="D415" s="858" t="s">
        <v>185</v>
      </c>
      <c r="E415" s="855" t="s">
        <v>717</v>
      </c>
      <c r="F415" s="858" t="s">
        <v>185</v>
      </c>
      <c r="G415" s="867"/>
    </row>
    <row r="416" spans="1:7">
      <c r="A416">
        <v>1</v>
      </c>
      <c r="B416" t="str">
        <f t="shared" si="6"/>
        <v>KC21000FAM-orange</v>
      </c>
      <c r="C416">
        <f>_xlfn.XLOOKUP(F416,'Kingdom Euro'!D:D,'Kingdom Euro'!I:I)</f>
        <v>0</v>
      </c>
      <c r="D416" s="857" t="s">
        <v>114</v>
      </c>
      <c r="E416" s="855" t="s">
        <v>717</v>
      </c>
      <c r="F416" s="857" t="s">
        <v>114</v>
      </c>
      <c r="G416" s="867"/>
    </row>
    <row r="417" spans="1:7">
      <c r="A417">
        <v>1</v>
      </c>
      <c r="B417" t="str">
        <f t="shared" si="6"/>
        <v>KC21001-orange</v>
      </c>
      <c r="C417">
        <f>_xlfn.XLOOKUP(F417,'Kingdom Euro'!D:D,'Kingdom Euro'!I:I)</f>
        <v>0</v>
      </c>
      <c r="D417" s="858" t="s">
        <v>107</v>
      </c>
      <c r="E417" s="855" t="s">
        <v>717</v>
      </c>
      <c r="F417" s="858" t="s">
        <v>107</v>
      </c>
      <c r="G417" s="867"/>
    </row>
    <row r="418" spans="1:7">
      <c r="A418">
        <v>1</v>
      </c>
      <c r="B418" t="str">
        <f t="shared" si="6"/>
        <v>KC21002-orange</v>
      </c>
      <c r="C418">
        <f>_xlfn.XLOOKUP(F418,'Kingdom Euro'!D:D,'Kingdom Euro'!I:I)</f>
        <v>0</v>
      </c>
      <c r="D418" s="858" t="s">
        <v>108</v>
      </c>
      <c r="E418" s="855" t="s">
        <v>717</v>
      </c>
      <c r="F418" s="858" t="s">
        <v>108</v>
      </c>
      <c r="G418" s="869"/>
    </row>
    <row r="419" spans="1:7">
      <c r="A419">
        <v>1</v>
      </c>
      <c r="B419" t="str">
        <f t="shared" si="6"/>
        <v>KC21003-orange</v>
      </c>
      <c r="C419">
        <f>_xlfn.XLOOKUP(F419,'Kingdom Euro'!D:D,'Kingdom Euro'!I:I)</f>
        <v>0</v>
      </c>
      <c r="D419" s="858" t="s">
        <v>110</v>
      </c>
      <c r="E419" s="855" t="s">
        <v>717</v>
      </c>
      <c r="F419" s="858" t="s">
        <v>110</v>
      </c>
      <c r="G419" s="870"/>
    </row>
    <row r="420" spans="1:7">
      <c r="A420">
        <v>1</v>
      </c>
      <c r="B420" t="str">
        <f t="shared" si="6"/>
        <v>KC21004-orange</v>
      </c>
      <c r="C420">
        <f>_xlfn.XLOOKUP(F420,'Kingdom Euro'!D:D,'Kingdom Euro'!I:I)</f>
        <v>0</v>
      </c>
      <c r="D420" s="858" t="s">
        <v>111</v>
      </c>
      <c r="E420" s="855" t="s">
        <v>717</v>
      </c>
      <c r="F420" s="858" t="s">
        <v>111</v>
      </c>
      <c r="G420" s="868"/>
    </row>
    <row r="421" spans="1:7">
      <c r="A421">
        <v>1</v>
      </c>
      <c r="B421" t="str">
        <f t="shared" si="6"/>
        <v>KC21005-orange</v>
      </c>
      <c r="C421">
        <f>_xlfn.XLOOKUP(F421,'Kingdom Euro'!D:D,'Kingdom Euro'!I:I)</f>
        <v>0</v>
      </c>
      <c r="D421" s="858" t="s">
        <v>112</v>
      </c>
      <c r="E421" s="855" t="s">
        <v>717</v>
      </c>
      <c r="F421" s="858" t="s">
        <v>112</v>
      </c>
      <c r="G421" s="868"/>
    </row>
    <row r="422" spans="1:7">
      <c r="A422">
        <v>1</v>
      </c>
      <c r="B422" t="str">
        <f t="shared" si="6"/>
        <v>KC23000FAM-orange</v>
      </c>
      <c r="C422">
        <f>_xlfn.XLOOKUP(F422,'Kingdom Euro'!D:D,'Kingdom Euro'!I:I)</f>
        <v>0</v>
      </c>
      <c r="D422" s="857" t="s">
        <v>329</v>
      </c>
      <c r="E422" s="855" t="s">
        <v>717</v>
      </c>
      <c r="F422" s="857" t="s">
        <v>329</v>
      </c>
      <c r="G422" s="868"/>
    </row>
    <row r="423" spans="1:7">
      <c r="A423">
        <v>1</v>
      </c>
      <c r="B423" t="str">
        <f t="shared" si="6"/>
        <v>KC23001-orange</v>
      </c>
      <c r="C423">
        <f>_xlfn.XLOOKUP(F423,'Kingdom Euro'!D:D,'Kingdom Euro'!I:I)</f>
        <v>0</v>
      </c>
      <c r="D423" s="858" t="s">
        <v>320</v>
      </c>
      <c r="E423" s="855" t="s">
        <v>717</v>
      </c>
      <c r="F423" s="858" t="s">
        <v>320</v>
      </c>
      <c r="G423" s="868"/>
    </row>
    <row r="424" spans="1:7">
      <c r="A424">
        <v>1</v>
      </c>
      <c r="B424" t="str">
        <f t="shared" si="6"/>
        <v>KC23002-orange</v>
      </c>
      <c r="C424">
        <f>_xlfn.XLOOKUP(F424,'Kingdom Euro'!D:D,'Kingdom Euro'!I:I)</f>
        <v>0</v>
      </c>
      <c r="D424" s="858" t="s">
        <v>321</v>
      </c>
      <c r="E424" s="855" t="s">
        <v>717</v>
      </c>
      <c r="F424" s="858" t="s">
        <v>321</v>
      </c>
      <c r="G424" s="868"/>
    </row>
    <row r="425" spans="1:7">
      <c r="A425">
        <v>1</v>
      </c>
      <c r="B425" t="str">
        <f t="shared" si="6"/>
        <v>KC23003-orange</v>
      </c>
      <c r="C425">
        <f>_xlfn.XLOOKUP(F425,'Kingdom Euro'!D:D,'Kingdom Euro'!I:I)</f>
        <v>0</v>
      </c>
      <c r="D425" s="858" t="s">
        <v>322</v>
      </c>
      <c r="E425" s="855" t="s">
        <v>717</v>
      </c>
      <c r="F425" s="858" t="s">
        <v>322</v>
      </c>
      <c r="G425" s="868"/>
    </row>
    <row r="426" spans="1:7">
      <c r="A426">
        <v>1</v>
      </c>
      <c r="B426" t="str">
        <f t="shared" si="6"/>
        <v>KC23004-orange</v>
      </c>
      <c r="C426">
        <f>_xlfn.XLOOKUP(F426,'Kingdom Euro'!D:D,'Kingdom Euro'!I:I)</f>
        <v>0</v>
      </c>
      <c r="D426" s="858" t="s">
        <v>323</v>
      </c>
      <c r="E426" s="855" t="s">
        <v>717</v>
      </c>
      <c r="F426" s="858" t="s">
        <v>323</v>
      </c>
      <c r="G426" s="868"/>
    </row>
    <row r="427" spans="1:7">
      <c r="A427">
        <v>1</v>
      </c>
      <c r="B427" t="str">
        <f t="shared" si="6"/>
        <v>KC23005-orange</v>
      </c>
      <c r="C427">
        <f>_xlfn.XLOOKUP(F427,'Kingdom Euro'!D:D,'Kingdom Euro'!I:I)</f>
        <v>0</v>
      </c>
      <c r="D427" s="858" t="s">
        <v>324</v>
      </c>
      <c r="E427" s="855" t="s">
        <v>717</v>
      </c>
      <c r="F427" s="858" t="s">
        <v>324</v>
      </c>
      <c r="G427" s="868"/>
    </row>
    <row r="428" spans="1:7">
      <c r="A428">
        <v>1</v>
      </c>
      <c r="B428" t="str">
        <f t="shared" si="6"/>
        <v>KC23006-orange</v>
      </c>
      <c r="C428">
        <f>_xlfn.XLOOKUP(F428,'Kingdom Euro'!D:D,'Kingdom Euro'!I:I)</f>
        <v>0</v>
      </c>
      <c r="D428" s="858" t="s">
        <v>325</v>
      </c>
      <c r="E428" s="855" t="s">
        <v>717</v>
      </c>
      <c r="F428" s="858" t="s">
        <v>325</v>
      </c>
      <c r="G428" s="868"/>
    </row>
    <row r="429" spans="1:7">
      <c r="A429">
        <v>1</v>
      </c>
      <c r="B429" t="str">
        <f t="shared" si="6"/>
        <v>KC23007-orange</v>
      </c>
      <c r="C429">
        <f>_xlfn.XLOOKUP(F429,'Kingdom Euro'!D:D,'Kingdom Euro'!I:I)</f>
        <v>0</v>
      </c>
      <c r="D429" s="858" t="s">
        <v>326</v>
      </c>
      <c r="E429" s="855" t="s">
        <v>717</v>
      </c>
      <c r="F429" s="858" t="s">
        <v>326</v>
      </c>
      <c r="G429" s="868"/>
    </row>
    <row r="430" spans="1:7">
      <c r="A430">
        <v>1</v>
      </c>
      <c r="B430" t="str">
        <f t="shared" si="6"/>
        <v>KC23008-orange</v>
      </c>
      <c r="C430">
        <f>_xlfn.XLOOKUP(F430,'Kingdom Euro'!D:D,'Kingdom Euro'!I:I)</f>
        <v>0</v>
      </c>
      <c r="D430" s="858" t="s">
        <v>327</v>
      </c>
      <c r="E430" s="855" t="s">
        <v>717</v>
      </c>
      <c r="F430" s="858" t="s">
        <v>327</v>
      </c>
      <c r="G430" s="868"/>
    </row>
    <row r="431" spans="1:7">
      <c r="A431">
        <v>1</v>
      </c>
      <c r="B431" t="str">
        <f t="shared" si="6"/>
        <v>KC24000FAM-orange</v>
      </c>
      <c r="C431">
        <f>_xlfn.XLOOKUP(F431,'Kingdom Euro'!D:D,'Kingdom Euro'!I:I)</f>
        <v>0</v>
      </c>
      <c r="D431" s="857" t="s">
        <v>359</v>
      </c>
      <c r="E431" s="855" t="s">
        <v>717</v>
      </c>
      <c r="F431" s="857" t="s">
        <v>359</v>
      </c>
      <c r="G431" s="870"/>
    </row>
    <row r="432" spans="1:7">
      <c r="A432">
        <v>1</v>
      </c>
      <c r="B432" t="str">
        <f t="shared" si="6"/>
        <v>KC24001-orange</v>
      </c>
      <c r="C432">
        <f>_xlfn.XLOOKUP(F432,'Kingdom Euro'!D:D,'Kingdom Euro'!I:I)</f>
        <v>0</v>
      </c>
      <c r="D432" s="858" t="s">
        <v>353</v>
      </c>
      <c r="E432" s="855" t="s">
        <v>717</v>
      </c>
      <c r="F432" s="858" t="s">
        <v>353</v>
      </c>
      <c r="G432" s="868"/>
    </row>
    <row r="433" spans="1:7">
      <c r="A433">
        <v>1</v>
      </c>
      <c r="B433" t="str">
        <f t="shared" si="6"/>
        <v>KC24002-orange</v>
      </c>
      <c r="C433">
        <f>_xlfn.XLOOKUP(F433,'Kingdom Euro'!D:D,'Kingdom Euro'!I:I)</f>
        <v>0</v>
      </c>
      <c r="D433" s="858" t="s">
        <v>355</v>
      </c>
      <c r="E433" s="855" t="s">
        <v>717</v>
      </c>
      <c r="F433" s="858" t="s">
        <v>355</v>
      </c>
      <c r="G433" s="868"/>
    </row>
    <row r="434" spans="1:7">
      <c r="A434">
        <v>1</v>
      </c>
      <c r="B434" t="str">
        <f t="shared" si="6"/>
        <v>KC24003-orange</v>
      </c>
      <c r="C434">
        <f>_xlfn.XLOOKUP(F434,'Kingdom Euro'!D:D,'Kingdom Euro'!I:I)</f>
        <v>0</v>
      </c>
      <c r="D434" s="862" t="s">
        <v>357</v>
      </c>
      <c r="E434" s="855" t="s">
        <v>717</v>
      </c>
      <c r="F434" s="862" t="s">
        <v>357</v>
      </c>
      <c r="G434" s="868"/>
    </row>
    <row r="435" spans="1:7">
      <c r="A435">
        <v>1</v>
      </c>
      <c r="B435" t="str">
        <f t="shared" si="6"/>
        <v>KC25000FAM-orange</v>
      </c>
      <c r="C435">
        <f>_xlfn.XLOOKUP(F435,'Kingdom Euro'!D:D,'Kingdom Euro'!I:I)</f>
        <v>0</v>
      </c>
      <c r="D435" s="859" t="s">
        <v>164</v>
      </c>
      <c r="E435" s="855" t="s">
        <v>717</v>
      </c>
      <c r="F435" s="859" t="s">
        <v>164</v>
      </c>
      <c r="G435" s="868"/>
    </row>
    <row r="436" spans="1:7">
      <c r="A436">
        <v>1</v>
      </c>
      <c r="B436" t="str">
        <f t="shared" si="6"/>
        <v>KC25001-orange</v>
      </c>
      <c r="C436">
        <f>_xlfn.XLOOKUP(F436,'Kingdom Euro'!D:D,'Kingdom Euro'!I:I)</f>
        <v>0</v>
      </c>
      <c r="D436" s="858" t="s">
        <v>156</v>
      </c>
      <c r="E436" s="855" t="s">
        <v>717</v>
      </c>
      <c r="F436" s="858" t="s">
        <v>156</v>
      </c>
      <c r="G436" s="868"/>
    </row>
    <row r="437" spans="1:7">
      <c r="A437">
        <v>1</v>
      </c>
      <c r="B437" t="str">
        <f t="shared" si="6"/>
        <v>KC25002-orange</v>
      </c>
      <c r="C437">
        <f>_xlfn.XLOOKUP(F437,'Kingdom Euro'!D:D,'Kingdom Euro'!I:I)</f>
        <v>0</v>
      </c>
      <c r="D437" s="858" t="s">
        <v>157</v>
      </c>
      <c r="E437" s="855" t="s">
        <v>717</v>
      </c>
      <c r="F437" s="858" t="s">
        <v>157</v>
      </c>
      <c r="G437" s="868"/>
    </row>
    <row r="438" spans="1:7">
      <c r="A438">
        <v>1</v>
      </c>
      <c r="B438" t="str">
        <f t="shared" si="6"/>
        <v>KC25003-orange</v>
      </c>
      <c r="C438">
        <f>_xlfn.XLOOKUP(F438,'Kingdom Euro'!D:D,'Kingdom Euro'!I:I)</f>
        <v>0</v>
      </c>
      <c r="D438" s="858" t="s">
        <v>158</v>
      </c>
      <c r="E438" s="855" t="s">
        <v>717</v>
      </c>
      <c r="F438" s="858" t="s">
        <v>158</v>
      </c>
      <c r="G438" s="868"/>
    </row>
    <row r="439" spans="1:7">
      <c r="A439">
        <v>1</v>
      </c>
      <c r="B439" t="str">
        <f t="shared" si="6"/>
        <v>KC25004-orange</v>
      </c>
      <c r="C439">
        <f>_xlfn.XLOOKUP(F439,'Kingdom Euro'!D:D,'Kingdom Euro'!I:I)</f>
        <v>0</v>
      </c>
      <c r="D439" s="858" t="s">
        <v>159</v>
      </c>
      <c r="E439" s="855" t="s">
        <v>717</v>
      </c>
      <c r="F439" s="858" t="s">
        <v>159</v>
      </c>
      <c r="G439" s="868"/>
    </row>
    <row r="440" spans="1:7">
      <c r="A440">
        <v>1</v>
      </c>
      <c r="B440" t="str">
        <f t="shared" si="6"/>
        <v>KC25005-orange</v>
      </c>
      <c r="C440">
        <f>_xlfn.XLOOKUP(F440,'Kingdom Euro'!D:D,'Kingdom Euro'!I:I)</f>
        <v>0</v>
      </c>
      <c r="D440" s="858" t="s">
        <v>160</v>
      </c>
      <c r="E440" s="855" t="s">
        <v>717</v>
      </c>
      <c r="F440" s="858" t="s">
        <v>160</v>
      </c>
      <c r="G440" s="868"/>
    </row>
    <row r="441" spans="1:7">
      <c r="A441">
        <v>1</v>
      </c>
      <c r="B441" t="str">
        <f t="shared" si="6"/>
        <v>KC25006-orange</v>
      </c>
      <c r="C441">
        <f>_xlfn.XLOOKUP(F441,'Kingdom Euro'!D:D,'Kingdom Euro'!I:I)</f>
        <v>0</v>
      </c>
      <c r="D441" s="858" t="s">
        <v>161</v>
      </c>
      <c r="E441" s="855" t="s">
        <v>717</v>
      </c>
      <c r="F441" s="858" t="s">
        <v>161</v>
      </c>
      <c r="G441" s="868"/>
    </row>
    <row r="442" spans="1:7">
      <c r="A442">
        <v>1</v>
      </c>
      <c r="B442" t="str">
        <f t="shared" si="6"/>
        <v>KC25007-orange</v>
      </c>
      <c r="C442">
        <f>_xlfn.XLOOKUP(F442,'Kingdom Euro'!D:D,'Kingdom Euro'!I:I)</f>
        <v>0</v>
      </c>
      <c r="D442" s="858" t="s">
        <v>162</v>
      </c>
      <c r="E442" s="855" t="s">
        <v>717</v>
      </c>
      <c r="F442" s="858" t="s">
        <v>162</v>
      </c>
      <c r="G442" s="868"/>
    </row>
    <row r="443" spans="1:7">
      <c r="A443">
        <v>1</v>
      </c>
      <c r="B443" t="str">
        <f t="shared" si="6"/>
        <v>KC26001-orange</v>
      </c>
      <c r="C443">
        <f>_xlfn.XLOOKUP(F443,'Kingdom Euro'!D:D,'Kingdom Euro'!I:I)</f>
        <v>0</v>
      </c>
      <c r="D443" s="858" t="s">
        <v>116</v>
      </c>
      <c r="E443" s="855" t="s">
        <v>717</v>
      </c>
      <c r="F443" s="858" t="s">
        <v>116</v>
      </c>
      <c r="G443" s="870"/>
    </row>
    <row r="444" spans="1:7">
      <c r="A444">
        <v>1</v>
      </c>
      <c r="B444" t="str">
        <f t="shared" si="6"/>
        <v>KC27001-orange</v>
      </c>
      <c r="C444">
        <f>_xlfn.XLOOKUP(F444,'Kingdom Euro'!D:D,'Kingdom Euro'!I:I)</f>
        <v>0</v>
      </c>
      <c r="D444" s="858" t="s">
        <v>166</v>
      </c>
      <c r="E444" s="855" t="s">
        <v>717</v>
      </c>
      <c r="F444" s="858" t="s">
        <v>166</v>
      </c>
      <c r="G444" s="868"/>
    </row>
    <row r="445" spans="1:7">
      <c r="A445">
        <v>1</v>
      </c>
      <c r="B445" t="str">
        <f t="shared" si="6"/>
        <v>KC28000FAM-orange</v>
      </c>
      <c r="C445">
        <f>_xlfn.XLOOKUP(F445,'Kingdom Euro'!D:D,'Kingdom Euro'!I:I)</f>
        <v>0</v>
      </c>
      <c r="D445" s="859" t="s">
        <v>230</v>
      </c>
      <c r="E445" s="855" t="s">
        <v>717</v>
      </c>
      <c r="F445" s="859" t="s">
        <v>230</v>
      </c>
      <c r="G445" s="868"/>
    </row>
    <row r="446" spans="1:7">
      <c r="A446">
        <v>1</v>
      </c>
      <c r="B446" t="str">
        <f t="shared" ref="B446:B509" si="7">D446&amp;"-"&amp;E446</f>
        <v>KC28001-orange</v>
      </c>
      <c r="C446">
        <f>_xlfn.XLOOKUP(F446,'Kingdom Euro'!D:D,'Kingdom Euro'!I:I)</f>
        <v>0</v>
      </c>
      <c r="D446" s="858" t="s">
        <v>227</v>
      </c>
      <c r="E446" s="855" t="s">
        <v>717</v>
      </c>
      <c r="F446" s="858" t="s">
        <v>227</v>
      </c>
      <c r="G446" s="868"/>
    </row>
    <row r="447" spans="1:7">
      <c r="A447">
        <v>1</v>
      </c>
      <c r="B447" t="str">
        <f t="shared" si="7"/>
        <v>KC28002-orange</v>
      </c>
      <c r="C447">
        <f>_xlfn.XLOOKUP(F447,'Kingdom Euro'!D:D,'Kingdom Euro'!I:I)</f>
        <v>0</v>
      </c>
      <c r="D447" s="858" t="s">
        <v>228</v>
      </c>
      <c r="E447" s="855" t="s">
        <v>717</v>
      </c>
      <c r="F447" s="858" t="s">
        <v>228</v>
      </c>
      <c r="G447" s="868"/>
    </row>
    <row r="448" spans="1:7">
      <c r="A448">
        <v>1</v>
      </c>
      <c r="B448" t="str">
        <f t="shared" si="7"/>
        <v>KC29000FAM-orange</v>
      </c>
      <c r="C448">
        <f>_xlfn.XLOOKUP(F448,'Kingdom Euro'!D:D,'Kingdom Euro'!I:I)</f>
        <v>0</v>
      </c>
      <c r="D448" s="859" t="s">
        <v>242</v>
      </c>
      <c r="E448" s="855" t="s">
        <v>717</v>
      </c>
      <c r="F448" s="859" t="s">
        <v>242</v>
      </c>
      <c r="G448" s="868"/>
    </row>
    <row r="449" spans="1:7">
      <c r="A449">
        <v>1</v>
      </c>
      <c r="B449" t="str">
        <f t="shared" si="7"/>
        <v>KC29001-orange</v>
      </c>
      <c r="C449">
        <f>_xlfn.XLOOKUP(F449,'Kingdom Euro'!D:D,'Kingdom Euro'!I:I)</f>
        <v>0</v>
      </c>
      <c r="D449" s="858" t="s">
        <v>232</v>
      </c>
      <c r="E449" s="855" t="s">
        <v>717</v>
      </c>
      <c r="F449" s="858" t="s">
        <v>232</v>
      </c>
      <c r="G449" s="868"/>
    </row>
    <row r="450" spans="1:7">
      <c r="A450">
        <v>1</v>
      </c>
      <c r="B450" t="str">
        <f t="shared" si="7"/>
        <v>KC29002-orange</v>
      </c>
      <c r="C450">
        <f>_xlfn.XLOOKUP(F450,'Kingdom Euro'!D:D,'Kingdom Euro'!I:I)</f>
        <v>0</v>
      </c>
      <c r="D450" s="858" t="s">
        <v>233</v>
      </c>
      <c r="E450" s="855" t="s">
        <v>717</v>
      </c>
      <c r="F450" s="858" t="s">
        <v>233</v>
      </c>
      <c r="G450" s="868"/>
    </row>
    <row r="451" spans="1:7">
      <c r="A451">
        <v>1</v>
      </c>
      <c r="B451" t="str">
        <f t="shared" si="7"/>
        <v>KC29003-orange</v>
      </c>
      <c r="C451">
        <f>_xlfn.XLOOKUP(F451,'Kingdom Euro'!D:D,'Kingdom Euro'!I:I)</f>
        <v>0</v>
      </c>
      <c r="D451" s="858" t="s">
        <v>235</v>
      </c>
      <c r="E451" s="855" t="s">
        <v>717</v>
      </c>
      <c r="F451" s="858" t="s">
        <v>235</v>
      </c>
      <c r="G451" s="868"/>
    </row>
    <row r="452" spans="1:7">
      <c r="A452">
        <v>1</v>
      </c>
      <c r="B452" t="str">
        <f t="shared" si="7"/>
        <v>KC29004-orange</v>
      </c>
      <c r="C452">
        <f>_xlfn.XLOOKUP(F452,'Kingdom Euro'!D:D,'Kingdom Euro'!I:I)</f>
        <v>0</v>
      </c>
      <c r="D452" s="858" t="s">
        <v>236</v>
      </c>
      <c r="E452" s="855" t="s">
        <v>717</v>
      </c>
      <c r="F452" s="858" t="s">
        <v>236</v>
      </c>
      <c r="G452" s="867"/>
    </row>
    <row r="453" spans="1:7">
      <c r="A453">
        <v>1</v>
      </c>
      <c r="B453" t="str">
        <f t="shared" si="7"/>
        <v>KC29005-orange</v>
      </c>
      <c r="C453">
        <f>_xlfn.XLOOKUP(F453,'Kingdom Euro'!D:D,'Kingdom Euro'!I:I)</f>
        <v>0</v>
      </c>
      <c r="D453" s="858" t="s">
        <v>237</v>
      </c>
      <c r="E453" s="855" t="s">
        <v>717</v>
      </c>
      <c r="F453" s="858" t="s">
        <v>237</v>
      </c>
      <c r="G453" s="867"/>
    </row>
    <row r="454" spans="1:7">
      <c r="A454">
        <v>1</v>
      </c>
      <c r="B454" t="str">
        <f t="shared" si="7"/>
        <v>KC29006-orange</v>
      </c>
      <c r="C454">
        <f>_xlfn.XLOOKUP(F454,'Kingdom Euro'!D:D,'Kingdom Euro'!I:I)</f>
        <v>0</v>
      </c>
      <c r="D454" s="858" t="s">
        <v>238</v>
      </c>
      <c r="E454" s="855" t="s">
        <v>717</v>
      </c>
      <c r="F454" s="858" t="s">
        <v>238</v>
      </c>
      <c r="G454" s="867"/>
    </row>
    <row r="455" spans="1:7">
      <c r="A455">
        <v>1</v>
      </c>
      <c r="B455" t="str">
        <f t="shared" si="7"/>
        <v>KC29007-orange</v>
      </c>
      <c r="C455">
        <f>_xlfn.XLOOKUP(F455,'Kingdom Euro'!D:D,'Kingdom Euro'!I:I)</f>
        <v>0</v>
      </c>
      <c r="D455" s="858" t="s">
        <v>239</v>
      </c>
      <c r="E455" s="855" t="s">
        <v>717</v>
      </c>
      <c r="F455" s="858" t="s">
        <v>239</v>
      </c>
      <c r="G455" s="867"/>
    </row>
    <row r="456" spans="1:7">
      <c r="A456">
        <v>1</v>
      </c>
      <c r="B456" t="str">
        <f t="shared" si="7"/>
        <v>KC29008-orange</v>
      </c>
      <c r="C456">
        <f>_xlfn.XLOOKUP(F456,'Kingdom Euro'!D:D,'Kingdom Euro'!I:I)</f>
        <v>0</v>
      </c>
      <c r="D456" s="858" t="s">
        <v>240</v>
      </c>
      <c r="E456" s="855" t="s">
        <v>717</v>
      </c>
      <c r="F456" s="858" t="s">
        <v>240</v>
      </c>
      <c r="G456" s="867"/>
    </row>
    <row r="457" spans="1:7">
      <c r="A457">
        <v>1</v>
      </c>
      <c r="B457" t="str">
        <f t="shared" si="7"/>
        <v>KC29009-orange</v>
      </c>
      <c r="C457">
        <f>_xlfn.XLOOKUP(F457,'Kingdom Euro'!D:D,'Kingdom Euro'!I:I)</f>
        <v>0</v>
      </c>
      <c r="D457" s="859" t="s">
        <v>244</v>
      </c>
      <c r="E457" s="855" t="s">
        <v>717</v>
      </c>
      <c r="F457" s="859" t="s">
        <v>244</v>
      </c>
      <c r="G457" s="867"/>
    </row>
    <row r="458" spans="1:7">
      <c r="A458">
        <v>1</v>
      </c>
      <c r="B458" t="str">
        <f t="shared" si="7"/>
        <v>KC29009FAM-orange</v>
      </c>
      <c r="C458">
        <f>_xlfn.XLOOKUP(F458,'Kingdom Euro'!D:D,'Kingdom Euro'!I:I)</f>
        <v>0</v>
      </c>
      <c r="D458" s="859" t="s">
        <v>253</v>
      </c>
      <c r="E458" s="855" t="s">
        <v>717</v>
      </c>
      <c r="F458" s="859" t="s">
        <v>253</v>
      </c>
      <c r="G458" s="869"/>
    </row>
    <row r="459" spans="1:7">
      <c r="A459">
        <v>1</v>
      </c>
      <c r="B459" t="str">
        <f t="shared" si="7"/>
        <v>KC29010-orange</v>
      </c>
      <c r="C459">
        <f>_xlfn.XLOOKUP(F459,'Kingdom Euro'!D:D,'Kingdom Euro'!I:I)</f>
        <v>0</v>
      </c>
      <c r="D459" s="859" t="s">
        <v>245</v>
      </c>
      <c r="E459" s="855" t="s">
        <v>717</v>
      </c>
      <c r="F459" s="859" t="s">
        <v>245</v>
      </c>
      <c r="G459" s="867"/>
    </row>
    <row r="460" spans="1:7">
      <c r="A460">
        <v>1</v>
      </c>
      <c r="B460" t="str">
        <f t="shared" si="7"/>
        <v>KC29011-orange</v>
      </c>
      <c r="C460">
        <f>_xlfn.XLOOKUP(F460,'Kingdom Euro'!D:D,'Kingdom Euro'!I:I)</f>
        <v>0</v>
      </c>
      <c r="D460" s="859" t="s">
        <v>246</v>
      </c>
      <c r="E460" s="855" t="s">
        <v>717</v>
      </c>
      <c r="F460" s="859" t="s">
        <v>246</v>
      </c>
      <c r="G460" s="867"/>
    </row>
    <row r="461" spans="1:7">
      <c r="A461">
        <v>1</v>
      </c>
      <c r="B461" t="str">
        <f t="shared" si="7"/>
        <v>KC29012-orange</v>
      </c>
      <c r="C461">
        <f>_xlfn.XLOOKUP(F461,'Kingdom Euro'!D:D,'Kingdom Euro'!I:I)</f>
        <v>0</v>
      </c>
      <c r="D461" s="859" t="s">
        <v>248</v>
      </c>
      <c r="E461" s="855" t="s">
        <v>717</v>
      </c>
      <c r="F461" s="859" t="s">
        <v>248</v>
      </c>
      <c r="G461" s="867"/>
    </row>
    <row r="462" spans="1:7">
      <c r="A462">
        <v>1</v>
      </c>
      <c r="B462" t="str">
        <f t="shared" si="7"/>
        <v>KC29013-orange</v>
      </c>
      <c r="C462">
        <f>_xlfn.XLOOKUP(F462,'Kingdom Euro'!D:D,'Kingdom Euro'!I:I)</f>
        <v>0</v>
      </c>
      <c r="D462" s="859" t="s">
        <v>249</v>
      </c>
      <c r="E462" s="855" t="s">
        <v>717</v>
      </c>
      <c r="F462" s="859" t="s">
        <v>249</v>
      </c>
      <c r="G462" s="867"/>
    </row>
    <row r="463" spans="1:7">
      <c r="A463">
        <v>1</v>
      </c>
      <c r="B463" t="str">
        <f t="shared" si="7"/>
        <v>KC29014-orange</v>
      </c>
      <c r="C463">
        <f>_xlfn.XLOOKUP(F463,'Kingdom Euro'!D:D,'Kingdom Euro'!I:I)</f>
        <v>0</v>
      </c>
      <c r="D463" s="859" t="s">
        <v>250</v>
      </c>
      <c r="E463" s="855" t="s">
        <v>717</v>
      </c>
      <c r="F463" s="859" t="s">
        <v>250</v>
      </c>
      <c r="G463" s="867"/>
    </row>
    <row r="464" spans="1:7">
      <c r="A464">
        <v>1</v>
      </c>
      <c r="B464" t="str">
        <f t="shared" si="7"/>
        <v>KC29015-orange</v>
      </c>
      <c r="C464">
        <f>_xlfn.XLOOKUP(F464,'Kingdom Euro'!D:D,'Kingdom Euro'!I:I)</f>
        <v>0</v>
      </c>
      <c r="D464" s="859" t="s">
        <v>251</v>
      </c>
      <c r="E464" s="855" t="s">
        <v>717</v>
      </c>
      <c r="F464" s="859" t="s">
        <v>251</v>
      </c>
      <c r="G464" s="867"/>
    </row>
    <row r="465" spans="1:7">
      <c r="A465">
        <v>1</v>
      </c>
      <c r="B465" t="str">
        <f t="shared" si="7"/>
        <v>KC30000FAM-orange</v>
      </c>
      <c r="C465">
        <f>_xlfn.XLOOKUP(F465,'Kingdom Euro'!D:D,'Kingdom Euro'!I:I)</f>
        <v>0</v>
      </c>
      <c r="D465" s="860" t="s">
        <v>339</v>
      </c>
      <c r="E465" s="855" t="s">
        <v>717</v>
      </c>
      <c r="F465" s="860" t="s">
        <v>339</v>
      </c>
      <c r="G465" s="869"/>
    </row>
    <row r="466" spans="1:7">
      <c r="A466">
        <v>1</v>
      </c>
      <c r="B466" t="str">
        <f t="shared" si="7"/>
        <v>KC30001-orange</v>
      </c>
      <c r="C466">
        <f>_xlfn.XLOOKUP(F466,'Kingdom Euro'!D:D,'Kingdom Euro'!I:I)</f>
        <v>0</v>
      </c>
      <c r="D466" s="861" t="s">
        <v>331</v>
      </c>
      <c r="E466" s="855" t="s">
        <v>717</v>
      </c>
      <c r="F466" s="861" t="s">
        <v>331</v>
      </c>
    </row>
    <row r="467" spans="1:7">
      <c r="A467">
        <v>1</v>
      </c>
      <c r="B467" t="str">
        <f t="shared" si="7"/>
        <v>KC30002-orange</v>
      </c>
      <c r="C467">
        <f>_xlfn.XLOOKUP(F467,'Kingdom Euro'!D:D,'Kingdom Euro'!I:I)</f>
        <v>0</v>
      </c>
      <c r="D467" s="861" t="s">
        <v>332</v>
      </c>
      <c r="E467" s="855" t="s">
        <v>717</v>
      </c>
      <c r="F467" s="861" t="s">
        <v>332</v>
      </c>
    </row>
    <row r="468" spans="1:7">
      <c r="A468">
        <v>1</v>
      </c>
      <c r="B468" t="str">
        <f t="shared" si="7"/>
        <v>KC30003-orange</v>
      </c>
      <c r="C468">
        <f>_xlfn.XLOOKUP(F468,'Kingdom Euro'!D:D,'Kingdom Euro'!I:I)</f>
        <v>0</v>
      </c>
      <c r="D468" s="861" t="s">
        <v>333</v>
      </c>
      <c r="E468" s="855" t="s">
        <v>717</v>
      </c>
      <c r="F468" s="861" t="s">
        <v>333</v>
      </c>
    </row>
    <row r="469" spans="1:7">
      <c r="A469">
        <v>1</v>
      </c>
      <c r="B469" t="str">
        <f t="shared" si="7"/>
        <v>KC30004-orange</v>
      </c>
      <c r="C469">
        <f>_xlfn.XLOOKUP(F469,'Kingdom Euro'!D:D,'Kingdom Euro'!I:I)</f>
        <v>0</v>
      </c>
      <c r="D469" s="861" t="s">
        <v>334</v>
      </c>
      <c r="E469" s="855" t="s">
        <v>717</v>
      </c>
      <c r="F469" s="861" t="s">
        <v>334</v>
      </c>
    </row>
    <row r="470" spans="1:7">
      <c r="A470">
        <v>1</v>
      </c>
      <c r="B470" t="str">
        <f t="shared" si="7"/>
        <v>KC30005-orange</v>
      </c>
      <c r="C470">
        <f>_xlfn.XLOOKUP(F470,'Kingdom Euro'!D:D,'Kingdom Euro'!I:I)</f>
        <v>0</v>
      </c>
      <c r="D470" s="861" t="s">
        <v>335</v>
      </c>
      <c r="E470" s="855" t="s">
        <v>717</v>
      </c>
      <c r="F470" s="861" t="s">
        <v>335</v>
      </c>
    </row>
    <row r="471" spans="1:7">
      <c r="A471">
        <v>1</v>
      </c>
      <c r="B471" t="str">
        <f t="shared" si="7"/>
        <v>KC30006-orange</v>
      </c>
      <c r="C471">
        <f>_xlfn.XLOOKUP(F471,'Kingdom Euro'!D:D,'Kingdom Euro'!I:I)</f>
        <v>0</v>
      </c>
      <c r="D471" s="861" t="s">
        <v>336</v>
      </c>
      <c r="E471" s="855" t="s">
        <v>717</v>
      </c>
      <c r="F471" s="861" t="s">
        <v>336</v>
      </c>
    </row>
    <row r="472" spans="1:7">
      <c r="A472">
        <v>1</v>
      </c>
      <c r="B472" t="str">
        <f t="shared" si="7"/>
        <v>KC30007-orange</v>
      </c>
      <c r="C472">
        <f>_xlfn.XLOOKUP(F472,'Kingdom Euro'!D:D,'Kingdom Euro'!I:I)</f>
        <v>0</v>
      </c>
      <c r="D472" s="861" t="s">
        <v>337</v>
      </c>
      <c r="E472" s="855" t="s">
        <v>717</v>
      </c>
      <c r="F472" s="861" t="s">
        <v>337</v>
      </c>
    </row>
    <row r="473" spans="1:7">
      <c r="A473">
        <v>1</v>
      </c>
      <c r="B473" t="str">
        <f t="shared" si="7"/>
        <v>KC31000FAM-orange</v>
      </c>
      <c r="C473">
        <f>_xlfn.XLOOKUP(F473,'Kingdom Euro'!D:D,'Kingdom Euro'!I:I)</f>
        <v>0</v>
      </c>
      <c r="D473" s="857" t="s">
        <v>176</v>
      </c>
      <c r="E473" s="855" t="s">
        <v>717</v>
      </c>
      <c r="F473" s="857" t="s">
        <v>176</v>
      </c>
    </row>
    <row r="474" spans="1:7">
      <c r="A474">
        <v>1</v>
      </c>
      <c r="B474" t="str">
        <f t="shared" si="7"/>
        <v>KC31001-orange</v>
      </c>
      <c r="C474">
        <f>_xlfn.XLOOKUP(F474,'Kingdom Euro'!D:D,'Kingdom Euro'!I:I)</f>
        <v>0</v>
      </c>
      <c r="D474" s="858" t="s">
        <v>168</v>
      </c>
      <c r="E474" s="855" t="s">
        <v>717</v>
      </c>
      <c r="F474" s="858" t="s">
        <v>168</v>
      </c>
    </row>
    <row r="475" spans="1:7">
      <c r="A475">
        <v>1</v>
      </c>
      <c r="B475" t="str">
        <f t="shared" si="7"/>
        <v>KC31002-orange</v>
      </c>
      <c r="C475">
        <f>_xlfn.XLOOKUP(F475,'Kingdom Euro'!D:D,'Kingdom Euro'!I:I)</f>
        <v>0</v>
      </c>
      <c r="D475" s="858" t="s">
        <v>169</v>
      </c>
      <c r="E475" s="855" t="s">
        <v>717</v>
      </c>
      <c r="F475" s="858" t="s">
        <v>169</v>
      </c>
    </row>
    <row r="476" spans="1:7">
      <c r="A476">
        <v>1</v>
      </c>
      <c r="B476" t="str">
        <f t="shared" si="7"/>
        <v>KC31003-orange</v>
      </c>
      <c r="C476">
        <f>_xlfn.XLOOKUP(F476,'Kingdom Euro'!D:D,'Kingdom Euro'!I:I)</f>
        <v>0</v>
      </c>
      <c r="D476" s="858" t="s">
        <v>170</v>
      </c>
      <c r="E476" s="855" t="s">
        <v>717</v>
      </c>
      <c r="F476" s="858" t="s">
        <v>170</v>
      </c>
    </row>
    <row r="477" spans="1:7">
      <c r="A477">
        <v>1</v>
      </c>
      <c r="B477" t="str">
        <f t="shared" si="7"/>
        <v>KC31004-orange</v>
      </c>
      <c r="C477">
        <f>_xlfn.XLOOKUP(F477,'Kingdom Euro'!D:D,'Kingdom Euro'!I:I)</f>
        <v>0</v>
      </c>
      <c r="D477" s="858" t="s">
        <v>171</v>
      </c>
      <c r="E477" s="855" t="s">
        <v>717</v>
      </c>
      <c r="F477" s="858" t="s">
        <v>171</v>
      </c>
    </row>
    <row r="478" spans="1:7">
      <c r="A478">
        <v>1</v>
      </c>
      <c r="B478" t="str">
        <f t="shared" si="7"/>
        <v>KC31005-orange</v>
      </c>
      <c r="C478">
        <f>_xlfn.XLOOKUP(F478,'Kingdom Euro'!D:D,'Kingdom Euro'!I:I)</f>
        <v>0</v>
      </c>
      <c r="D478" s="858" t="s">
        <v>172</v>
      </c>
      <c r="E478" s="855" t="s">
        <v>717</v>
      </c>
      <c r="F478" s="858" t="s">
        <v>172</v>
      </c>
    </row>
    <row r="479" spans="1:7">
      <c r="A479">
        <v>1</v>
      </c>
      <c r="B479" t="str">
        <f t="shared" si="7"/>
        <v>KC31006-orange</v>
      </c>
      <c r="C479">
        <f>_xlfn.XLOOKUP(F479,'Kingdom Euro'!D:D,'Kingdom Euro'!I:I)</f>
        <v>0</v>
      </c>
      <c r="D479" s="858" t="s">
        <v>173</v>
      </c>
      <c r="E479" s="855" t="s">
        <v>717</v>
      </c>
      <c r="F479" s="858" t="s">
        <v>173</v>
      </c>
    </row>
    <row r="480" spans="1:7">
      <c r="A480">
        <v>1</v>
      </c>
      <c r="B480" t="str">
        <f t="shared" si="7"/>
        <v>KC31007-orange</v>
      </c>
      <c r="C480">
        <f>_xlfn.XLOOKUP(F480,'Kingdom Euro'!D:D,'Kingdom Euro'!I:I)</f>
        <v>0</v>
      </c>
      <c r="D480" s="858" t="s">
        <v>174</v>
      </c>
      <c r="E480" s="855" t="s">
        <v>717</v>
      </c>
      <c r="F480" s="858" t="s">
        <v>174</v>
      </c>
    </row>
    <row r="481" spans="1:6">
      <c r="A481">
        <v>1</v>
      </c>
      <c r="B481" t="str">
        <f t="shared" si="7"/>
        <v>KC32000FAM-orange</v>
      </c>
      <c r="C481">
        <f>_xlfn.XLOOKUP(F481,'Kingdom Euro'!D:D,'Kingdom Euro'!I:I)</f>
        <v>0</v>
      </c>
      <c r="D481" s="859" t="s">
        <v>128</v>
      </c>
      <c r="E481" s="855" t="s">
        <v>717</v>
      </c>
      <c r="F481" s="859" t="s">
        <v>128</v>
      </c>
    </row>
    <row r="482" spans="1:6">
      <c r="A482">
        <v>1</v>
      </c>
      <c r="B482" t="str">
        <f t="shared" si="7"/>
        <v>KC32001-orange</v>
      </c>
      <c r="C482">
        <f>_xlfn.XLOOKUP(F482,'Kingdom Euro'!D:D,'Kingdom Euro'!I:I)</f>
        <v>0</v>
      </c>
      <c r="D482" s="858" t="s">
        <v>118</v>
      </c>
      <c r="E482" s="855" t="s">
        <v>717</v>
      </c>
      <c r="F482" s="858" t="s">
        <v>118</v>
      </c>
    </row>
    <row r="483" spans="1:6">
      <c r="A483">
        <v>1</v>
      </c>
      <c r="B483" t="str">
        <f t="shared" si="7"/>
        <v>kC32002-orange</v>
      </c>
      <c r="C483">
        <f>_xlfn.XLOOKUP(F483,'Kingdom Euro'!D:D,'Kingdom Euro'!I:I)</f>
        <v>0</v>
      </c>
      <c r="D483" s="858" t="s">
        <v>119</v>
      </c>
      <c r="E483" s="855" t="s">
        <v>717</v>
      </c>
      <c r="F483" s="858" t="s">
        <v>119</v>
      </c>
    </row>
    <row r="484" spans="1:6">
      <c r="A484">
        <v>1</v>
      </c>
      <c r="B484" t="str">
        <f t="shared" si="7"/>
        <v>KC32003-orange</v>
      </c>
      <c r="C484">
        <f>_xlfn.XLOOKUP(F484,'Kingdom Euro'!D:D,'Kingdom Euro'!I:I)</f>
        <v>0</v>
      </c>
      <c r="D484" s="858" t="s">
        <v>120</v>
      </c>
      <c r="E484" s="855" t="s">
        <v>717</v>
      </c>
      <c r="F484" s="858" t="s">
        <v>120</v>
      </c>
    </row>
    <row r="485" spans="1:6">
      <c r="A485">
        <v>1</v>
      </c>
      <c r="B485" t="str">
        <f t="shared" si="7"/>
        <v>KC32004-orange</v>
      </c>
      <c r="C485">
        <f>_xlfn.XLOOKUP(F485,'Kingdom Euro'!D:D,'Kingdom Euro'!I:I)</f>
        <v>0</v>
      </c>
      <c r="D485" s="858" t="s">
        <v>121</v>
      </c>
      <c r="E485" s="855" t="s">
        <v>717</v>
      </c>
      <c r="F485" s="858" t="s">
        <v>121</v>
      </c>
    </row>
    <row r="486" spans="1:6">
      <c r="A486">
        <v>1</v>
      </c>
      <c r="B486" t="str">
        <f t="shared" si="7"/>
        <v>KC32005-orange</v>
      </c>
      <c r="C486">
        <f>_xlfn.XLOOKUP(F486,'Kingdom Euro'!D:D,'Kingdom Euro'!I:I)</f>
        <v>0</v>
      </c>
      <c r="D486" s="858" t="s">
        <v>122</v>
      </c>
      <c r="E486" s="855" t="s">
        <v>717</v>
      </c>
      <c r="F486" s="858" t="s">
        <v>122</v>
      </c>
    </row>
    <row r="487" spans="1:6">
      <c r="A487">
        <v>1</v>
      </c>
      <c r="B487" t="str">
        <f t="shared" si="7"/>
        <v>KC32006-orange</v>
      </c>
      <c r="C487">
        <f>_xlfn.XLOOKUP(F487,'Kingdom Euro'!D:D,'Kingdom Euro'!I:I)</f>
        <v>0</v>
      </c>
      <c r="D487" s="858" t="s">
        <v>124</v>
      </c>
      <c r="E487" s="855" t="s">
        <v>717</v>
      </c>
      <c r="F487" s="858" t="s">
        <v>124</v>
      </c>
    </row>
    <row r="488" spans="1:6">
      <c r="A488">
        <v>1</v>
      </c>
      <c r="B488" t="str">
        <f t="shared" si="7"/>
        <v>KC32007-orange</v>
      </c>
      <c r="C488">
        <f>_xlfn.XLOOKUP(F488,'Kingdom Euro'!D:D,'Kingdom Euro'!I:I)</f>
        <v>0</v>
      </c>
      <c r="D488" s="858" t="s">
        <v>125</v>
      </c>
      <c r="E488" s="855" t="s">
        <v>717</v>
      </c>
      <c r="F488" s="858" t="s">
        <v>125</v>
      </c>
    </row>
    <row r="489" spans="1:6">
      <c r="A489">
        <v>1</v>
      </c>
      <c r="B489" t="str">
        <f t="shared" si="7"/>
        <v>KC32008-orange</v>
      </c>
      <c r="C489">
        <f>_xlfn.XLOOKUP(F489,'Kingdom Euro'!D:D,'Kingdom Euro'!I:I)</f>
        <v>0</v>
      </c>
      <c r="D489" s="858" t="s">
        <v>126</v>
      </c>
      <c r="E489" s="855" t="s">
        <v>717</v>
      </c>
      <c r="F489" s="858" t="s">
        <v>126</v>
      </c>
    </row>
    <row r="490" spans="1:6">
      <c r="A490">
        <v>1</v>
      </c>
      <c r="B490" t="str">
        <f t="shared" si="7"/>
        <v>KC33000FAM-orange</v>
      </c>
      <c r="C490">
        <f>_xlfn.XLOOKUP(F490,'Kingdom Euro'!D:D,'Kingdom Euro'!I:I)</f>
        <v>0</v>
      </c>
      <c r="D490" s="863" t="s">
        <v>350</v>
      </c>
      <c r="E490" s="855" t="s">
        <v>717</v>
      </c>
      <c r="F490" s="863" t="s">
        <v>350</v>
      </c>
    </row>
    <row r="491" spans="1:6">
      <c r="A491">
        <v>1</v>
      </c>
      <c r="B491" t="str">
        <f t="shared" si="7"/>
        <v>KC33001-orange</v>
      </c>
      <c r="C491">
        <f>_xlfn.XLOOKUP(F491,'Kingdom Euro'!D:D,'Kingdom Euro'!I:I)</f>
        <v>0</v>
      </c>
      <c r="D491" s="858" t="s">
        <v>341</v>
      </c>
      <c r="E491" s="855" t="s">
        <v>717</v>
      </c>
      <c r="F491" s="858" t="s">
        <v>341</v>
      </c>
    </row>
    <row r="492" spans="1:6">
      <c r="A492">
        <v>1</v>
      </c>
      <c r="B492" t="str">
        <f t="shared" si="7"/>
        <v>KC33002-orange</v>
      </c>
      <c r="C492">
        <f>_xlfn.XLOOKUP(F492,'Kingdom Euro'!D:D,'Kingdom Euro'!I:I)</f>
        <v>0</v>
      </c>
      <c r="D492" s="858" t="s">
        <v>342</v>
      </c>
      <c r="E492" s="855" t="s">
        <v>717</v>
      </c>
      <c r="F492" s="858" t="s">
        <v>342</v>
      </c>
    </row>
    <row r="493" spans="1:6">
      <c r="A493">
        <v>1</v>
      </c>
      <c r="B493" t="str">
        <f t="shared" si="7"/>
        <v>KC33003-orange</v>
      </c>
      <c r="C493">
        <f>_xlfn.XLOOKUP(F493,'Kingdom Euro'!D:D,'Kingdom Euro'!I:I)</f>
        <v>0</v>
      </c>
      <c r="D493" s="858" t="s">
        <v>343</v>
      </c>
      <c r="E493" s="855" t="s">
        <v>717</v>
      </c>
      <c r="F493" s="858" t="s">
        <v>343</v>
      </c>
    </row>
    <row r="494" spans="1:6">
      <c r="A494">
        <v>1</v>
      </c>
      <c r="B494" t="str">
        <f t="shared" si="7"/>
        <v>KC33004-orange</v>
      </c>
      <c r="C494">
        <f>_xlfn.XLOOKUP(F494,'Kingdom Euro'!D:D,'Kingdom Euro'!I:I)</f>
        <v>0</v>
      </c>
      <c r="D494" s="858" t="s">
        <v>344</v>
      </c>
      <c r="E494" s="855" t="s">
        <v>717</v>
      </c>
      <c r="F494" s="858" t="s">
        <v>344</v>
      </c>
    </row>
    <row r="495" spans="1:6">
      <c r="A495">
        <v>1</v>
      </c>
      <c r="B495" t="str">
        <f t="shared" si="7"/>
        <v>KC33005-orange</v>
      </c>
      <c r="C495">
        <f>_xlfn.XLOOKUP(F495,'Kingdom Euro'!D:D,'Kingdom Euro'!I:I)</f>
        <v>0</v>
      </c>
      <c r="D495" s="858" t="s">
        <v>345</v>
      </c>
      <c r="E495" s="855" t="s">
        <v>717</v>
      </c>
      <c r="F495" s="858" t="s">
        <v>345</v>
      </c>
    </row>
    <row r="496" spans="1:6">
      <c r="A496">
        <v>1</v>
      </c>
      <c r="B496" t="str">
        <f t="shared" si="7"/>
        <v>KC33006-orange</v>
      </c>
      <c r="C496">
        <f>_xlfn.XLOOKUP(F496,'Kingdom Euro'!D:D,'Kingdom Euro'!I:I)</f>
        <v>0</v>
      </c>
      <c r="D496" s="858" t="s">
        <v>346</v>
      </c>
      <c r="E496" s="855" t="s">
        <v>717</v>
      </c>
      <c r="F496" s="858" t="s">
        <v>346</v>
      </c>
    </row>
    <row r="497" spans="1:6">
      <c r="A497">
        <v>1</v>
      </c>
      <c r="B497" t="str">
        <f t="shared" si="7"/>
        <v>KC33007-orange</v>
      </c>
      <c r="C497">
        <f>_xlfn.XLOOKUP(F497,'Kingdom Euro'!D:D,'Kingdom Euro'!I:I)</f>
        <v>0</v>
      </c>
      <c r="D497" s="858" t="s">
        <v>347</v>
      </c>
      <c r="E497" s="855" t="s">
        <v>717</v>
      </c>
      <c r="F497" s="858" t="s">
        <v>347</v>
      </c>
    </row>
    <row r="498" spans="1:6">
      <c r="A498">
        <v>1</v>
      </c>
      <c r="B498" t="str">
        <f t="shared" si="7"/>
        <v>KC33008-orange</v>
      </c>
      <c r="C498">
        <f>_xlfn.XLOOKUP(F498,'Kingdom Euro'!D:D,'Kingdom Euro'!I:I)</f>
        <v>0</v>
      </c>
      <c r="D498" s="858" t="s">
        <v>348</v>
      </c>
      <c r="E498" s="855" t="s">
        <v>717</v>
      </c>
      <c r="F498" s="858" t="s">
        <v>348</v>
      </c>
    </row>
    <row r="499" spans="1:6">
      <c r="A499">
        <v>1</v>
      </c>
      <c r="B499" t="str">
        <f t="shared" si="7"/>
        <v>KC34000FAM-orange</v>
      </c>
      <c r="C499">
        <f>_xlfn.XLOOKUP(F499,'Kingdom Euro'!D:D,'Kingdom Euro'!I:I)</f>
        <v>0</v>
      </c>
      <c r="D499" s="858" t="s">
        <v>198</v>
      </c>
      <c r="E499" s="855" t="s">
        <v>717</v>
      </c>
      <c r="F499" s="858" t="s">
        <v>198</v>
      </c>
    </row>
    <row r="500" spans="1:6">
      <c r="A500">
        <v>1</v>
      </c>
      <c r="B500" t="str">
        <f t="shared" si="7"/>
        <v>KC34001-orange</v>
      </c>
      <c r="C500">
        <f>_xlfn.XLOOKUP(F500,'Kingdom Euro'!D:D,'Kingdom Euro'!I:I)</f>
        <v>0</v>
      </c>
      <c r="D500" s="858" t="s">
        <v>190</v>
      </c>
      <c r="E500" s="855" t="s">
        <v>717</v>
      </c>
      <c r="F500" s="858" t="s">
        <v>190</v>
      </c>
    </row>
    <row r="501" spans="1:6">
      <c r="A501">
        <v>1</v>
      </c>
      <c r="B501" t="str">
        <f t="shared" si="7"/>
        <v>KC34002-orange</v>
      </c>
      <c r="C501">
        <f>_xlfn.XLOOKUP(F501,'Kingdom Euro'!D:D,'Kingdom Euro'!I:I)</f>
        <v>0</v>
      </c>
      <c r="D501" s="858" t="s">
        <v>191</v>
      </c>
      <c r="E501" s="855" t="s">
        <v>717</v>
      </c>
      <c r="F501" s="858" t="s">
        <v>191</v>
      </c>
    </row>
    <row r="502" spans="1:6">
      <c r="A502">
        <v>1</v>
      </c>
      <c r="B502" t="str">
        <f t="shared" si="7"/>
        <v>KC34003-orange</v>
      </c>
      <c r="C502">
        <f>_xlfn.XLOOKUP(F502,'Kingdom Euro'!D:D,'Kingdom Euro'!I:I)</f>
        <v>0</v>
      </c>
      <c r="D502" s="858" t="s">
        <v>192</v>
      </c>
      <c r="E502" s="855" t="s">
        <v>717</v>
      </c>
      <c r="F502" s="858" t="s">
        <v>192</v>
      </c>
    </row>
    <row r="503" spans="1:6">
      <c r="A503">
        <v>1</v>
      </c>
      <c r="B503" t="str">
        <f t="shared" si="7"/>
        <v>KC34004-orange</v>
      </c>
      <c r="C503">
        <f>_xlfn.XLOOKUP(F503,'Kingdom Euro'!D:D,'Kingdom Euro'!I:I)</f>
        <v>0</v>
      </c>
      <c r="D503" s="858" t="s">
        <v>193</v>
      </c>
      <c r="E503" s="855" t="s">
        <v>717</v>
      </c>
      <c r="F503" s="858" t="s">
        <v>193</v>
      </c>
    </row>
    <row r="504" spans="1:6">
      <c r="A504">
        <v>1</v>
      </c>
      <c r="B504" t="str">
        <f t="shared" si="7"/>
        <v>KC34005-orange</v>
      </c>
      <c r="C504">
        <f>_xlfn.XLOOKUP(F504,'Kingdom Euro'!D:D,'Kingdom Euro'!I:I)</f>
        <v>0</v>
      </c>
      <c r="D504" s="858" t="s">
        <v>194</v>
      </c>
      <c r="E504" s="855" t="s">
        <v>717</v>
      </c>
      <c r="F504" s="858" t="s">
        <v>194</v>
      </c>
    </row>
    <row r="505" spans="1:6">
      <c r="A505">
        <v>1</v>
      </c>
      <c r="B505" t="str">
        <f t="shared" si="7"/>
        <v>KC34006-orange</v>
      </c>
      <c r="C505">
        <f>_xlfn.XLOOKUP(F505,'Kingdom Euro'!D:D,'Kingdom Euro'!I:I)</f>
        <v>0</v>
      </c>
      <c r="D505" s="858" t="s">
        <v>195</v>
      </c>
      <c r="E505" s="855" t="s">
        <v>717</v>
      </c>
      <c r="F505" s="858" t="s">
        <v>195</v>
      </c>
    </row>
    <row r="506" spans="1:6">
      <c r="A506">
        <v>1</v>
      </c>
      <c r="B506" t="str">
        <f t="shared" si="7"/>
        <v>KC34007-orange</v>
      </c>
      <c r="C506">
        <f>_xlfn.XLOOKUP(F506,'Kingdom Euro'!D:D,'Kingdom Euro'!I:I)</f>
        <v>0</v>
      </c>
      <c r="D506" s="858" t="s">
        <v>196</v>
      </c>
      <c r="E506" s="855" t="s">
        <v>717</v>
      </c>
      <c r="F506" s="858" t="s">
        <v>196</v>
      </c>
    </row>
    <row r="507" spans="1:6">
      <c r="A507">
        <v>1</v>
      </c>
      <c r="B507" t="str">
        <f t="shared" si="7"/>
        <v>KC35000FAM-orange</v>
      </c>
      <c r="C507">
        <f>_xlfn.XLOOKUP(F507,'Kingdom Euro'!D:D,'Kingdom Euro'!I:I)</f>
        <v>0</v>
      </c>
      <c r="D507" s="864" t="s">
        <v>281</v>
      </c>
      <c r="E507" s="855" t="s">
        <v>717</v>
      </c>
      <c r="F507" s="864" t="s">
        <v>281</v>
      </c>
    </row>
    <row r="508" spans="1:6">
      <c r="A508">
        <v>1</v>
      </c>
      <c r="B508" t="str">
        <f t="shared" si="7"/>
        <v>KC35001-orange</v>
      </c>
      <c r="C508">
        <f>_xlfn.XLOOKUP(F508,'Kingdom Euro'!D:D,'Kingdom Euro'!I:I)</f>
        <v>0</v>
      </c>
      <c r="D508" s="865" t="s">
        <v>266</v>
      </c>
      <c r="E508" s="855" t="s">
        <v>717</v>
      </c>
      <c r="F508" s="865" t="s">
        <v>266</v>
      </c>
    </row>
    <row r="509" spans="1:6">
      <c r="A509">
        <v>1</v>
      </c>
      <c r="B509" t="str">
        <f t="shared" si="7"/>
        <v>KC35002-orange</v>
      </c>
      <c r="C509">
        <f>_xlfn.XLOOKUP(F509,'Kingdom Euro'!D:D,'Kingdom Euro'!I:I)</f>
        <v>0</v>
      </c>
      <c r="D509" s="865" t="s">
        <v>267</v>
      </c>
      <c r="E509" s="855" t="s">
        <v>717</v>
      </c>
      <c r="F509" s="865" t="s">
        <v>267</v>
      </c>
    </row>
    <row r="510" spans="1:6">
      <c r="A510">
        <v>1</v>
      </c>
      <c r="B510" t="str">
        <f t="shared" ref="B510:B573" si="8">D510&amp;"-"&amp;E510</f>
        <v>KC35003-orange</v>
      </c>
      <c r="C510">
        <f>_xlfn.XLOOKUP(F510,'Kingdom Euro'!D:D,'Kingdom Euro'!I:I)</f>
        <v>0</v>
      </c>
      <c r="D510" s="865" t="s">
        <v>268</v>
      </c>
      <c r="E510" s="855" t="s">
        <v>717</v>
      </c>
      <c r="F510" s="865" t="s">
        <v>268</v>
      </c>
    </row>
    <row r="511" spans="1:6">
      <c r="A511">
        <v>1</v>
      </c>
      <c r="B511" t="str">
        <f t="shared" si="8"/>
        <v>KC35004-orange</v>
      </c>
      <c r="C511">
        <f>_xlfn.XLOOKUP(F511,'Kingdom Euro'!D:D,'Kingdom Euro'!I:I)</f>
        <v>0</v>
      </c>
      <c r="D511" s="865" t="s">
        <v>269</v>
      </c>
      <c r="E511" s="855" t="s">
        <v>717</v>
      </c>
      <c r="F511" s="865" t="s">
        <v>269</v>
      </c>
    </row>
    <row r="512" spans="1:6">
      <c r="A512">
        <v>1</v>
      </c>
      <c r="B512" t="str">
        <f t="shared" si="8"/>
        <v>KC35005-orange</v>
      </c>
      <c r="C512">
        <f>_xlfn.XLOOKUP(F512,'Kingdom Euro'!D:D,'Kingdom Euro'!I:I)</f>
        <v>0</v>
      </c>
      <c r="D512" s="865" t="s">
        <v>271</v>
      </c>
      <c r="E512" s="855" t="s">
        <v>717</v>
      </c>
      <c r="F512" s="865" t="s">
        <v>271</v>
      </c>
    </row>
    <row r="513" spans="1:6">
      <c r="A513">
        <v>1</v>
      </c>
      <c r="B513" t="str">
        <f t="shared" si="8"/>
        <v>KC35006-orange</v>
      </c>
      <c r="C513">
        <f>_xlfn.XLOOKUP(F513,'Kingdom Euro'!D:D,'Kingdom Euro'!I:I)</f>
        <v>0</v>
      </c>
      <c r="D513" s="865" t="s">
        <v>272</v>
      </c>
      <c r="E513" s="855" t="s">
        <v>717</v>
      </c>
      <c r="F513" s="865" t="s">
        <v>272</v>
      </c>
    </row>
    <row r="514" spans="1:6">
      <c r="A514">
        <v>1</v>
      </c>
      <c r="B514" t="str">
        <f t="shared" si="8"/>
        <v>KC35007-orange</v>
      </c>
      <c r="C514">
        <f>_xlfn.XLOOKUP(F514,'Kingdom Euro'!D:D,'Kingdom Euro'!I:I)</f>
        <v>0</v>
      </c>
      <c r="D514" s="865" t="s">
        <v>273</v>
      </c>
      <c r="E514" s="855" t="s">
        <v>717</v>
      </c>
      <c r="F514" s="865" t="s">
        <v>273</v>
      </c>
    </row>
    <row r="515" spans="1:6">
      <c r="A515">
        <v>1</v>
      </c>
      <c r="B515" t="str">
        <f t="shared" si="8"/>
        <v>KC35008-orange</v>
      </c>
      <c r="C515">
        <f>_xlfn.XLOOKUP(F515,'Kingdom Euro'!D:D,'Kingdom Euro'!I:I)</f>
        <v>0</v>
      </c>
      <c r="D515" s="865" t="s">
        <v>274</v>
      </c>
      <c r="E515" s="855" t="s">
        <v>717</v>
      </c>
      <c r="F515" s="865" t="s">
        <v>274</v>
      </c>
    </row>
    <row r="516" spans="1:6">
      <c r="A516">
        <v>1</v>
      </c>
      <c r="B516" t="str">
        <f t="shared" si="8"/>
        <v>KC35009-orange</v>
      </c>
      <c r="C516">
        <f>_xlfn.XLOOKUP(F516,'Kingdom Euro'!D:D,'Kingdom Euro'!I:I)</f>
        <v>0</v>
      </c>
      <c r="D516" s="865" t="s">
        <v>275</v>
      </c>
      <c r="E516" s="855" t="s">
        <v>717</v>
      </c>
      <c r="F516" s="865" t="s">
        <v>275</v>
      </c>
    </row>
    <row r="517" spans="1:6">
      <c r="A517">
        <v>1</v>
      </c>
      <c r="B517" t="str">
        <f t="shared" si="8"/>
        <v>KC35010-orange</v>
      </c>
      <c r="C517">
        <f>_xlfn.XLOOKUP(F517,'Kingdom Euro'!D:D,'Kingdom Euro'!I:I)</f>
        <v>0</v>
      </c>
      <c r="D517" s="865" t="s">
        <v>276</v>
      </c>
      <c r="E517" s="855" t="s">
        <v>717</v>
      </c>
      <c r="F517" s="865" t="s">
        <v>276</v>
      </c>
    </row>
    <row r="518" spans="1:6">
      <c r="A518">
        <v>1</v>
      </c>
      <c r="B518" t="str">
        <f t="shared" si="8"/>
        <v>KC35011-orange</v>
      </c>
      <c r="C518">
        <f>_xlfn.XLOOKUP(F518,'Kingdom Euro'!D:D,'Kingdom Euro'!I:I)</f>
        <v>0</v>
      </c>
      <c r="D518" s="865" t="s">
        <v>278</v>
      </c>
      <c r="E518" s="855" t="s">
        <v>717</v>
      </c>
      <c r="F518" s="865" t="s">
        <v>278</v>
      </c>
    </row>
    <row r="519" spans="1:6">
      <c r="A519">
        <v>1</v>
      </c>
      <c r="B519" t="str">
        <f t="shared" si="8"/>
        <v>KC35012-orange</v>
      </c>
      <c r="C519">
        <f>_xlfn.XLOOKUP(F519,'Kingdom Euro'!D:D,'Kingdom Euro'!I:I)</f>
        <v>0</v>
      </c>
      <c r="D519" s="865" t="s">
        <v>279</v>
      </c>
      <c r="E519" s="855" t="s">
        <v>717</v>
      </c>
      <c r="F519" s="865" t="s">
        <v>279</v>
      </c>
    </row>
    <row r="520" spans="1:6">
      <c r="A520">
        <v>1</v>
      </c>
      <c r="B520" t="str">
        <f t="shared" si="8"/>
        <v>KC36000FAM-orange</v>
      </c>
      <c r="C520">
        <f>_xlfn.XLOOKUP(F520,'Kingdom Euro'!D:D,'Kingdom Euro'!I:I)</f>
        <v>0</v>
      </c>
      <c r="D520" s="858" t="s">
        <v>396</v>
      </c>
      <c r="E520" s="855" t="s">
        <v>717</v>
      </c>
      <c r="F520" s="858" t="s">
        <v>396</v>
      </c>
    </row>
    <row r="521" spans="1:6">
      <c r="A521">
        <v>1</v>
      </c>
      <c r="B521" t="str">
        <f t="shared" si="8"/>
        <v>KC36001-orange</v>
      </c>
      <c r="C521">
        <f>_xlfn.XLOOKUP(F521,'Kingdom Euro'!D:D,'Kingdom Euro'!I:I)</f>
        <v>0</v>
      </c>
      <c r="D521" s="858" t="s">
        <v>383</v>
      </c>
      <c r="E521" s="855" t="s">
        <v>717</v>
      </c>
      <c r="F521" s="858" t="s">
        <v>383</v>
      </c>
    </row>
    <row r="522" spans="1:6">
      <c r="A522">
        <v>1</v>
      </c>
      <c r="B522" t="str">
        <f t="shared" si="8"/>
        <v>KC36002-orange</v>
      </c>
      <c r="C522">
        <f>_xlfn.XLOOKUP(F522,'Kingdom Euro'!D:D,'Kingdom Euro'!I:I)</f>
        <v>0</v>
      </c>
      <c r="D522" s="858" t="s">
        <v>384</v>
      </c>
      <c r="E522" s="855" t="s">
        <v>717</v>
      </c>
      <c r="F522" s="858" t="s">
        <v>384</v>
      </c>
    </row>
    <row r="523" spans="1:6">
      <c r="A523">
        <v>1</v>
      </c>
      <c r="B523" t="str">
        <f t="shared" si="8"/>
        <v>KC36003-orange</v>
      </c>
      <c r="C523">
        <f>_xlfn.XLOOKUP(F523,'Kingdom Euro'!D:D,'Kingdom Euro'!I:I)</f>
        <v>0</v>
      </c>
      <c r="D523" s="858" t="s">
        <v>385</v>
      </c>
      <c r="E523" s="855" t="s">
        <v>717</v>
      </c>
      <c r="F523" s="858" t="s">
        <v>385</v>
      </c>
    </row>
    <row r="524" spans="1:6">
      <c r="A524">
        <v>1</v>
      </c>
      <c r="B524" t="str">
        <f t="shared" si="8"/>
        <v>KC36004-orange</v>
      </c>
      <c r="C524">
        <f>_xlfn.XLOOKUP(F524,'Kingdom Euro'!D:D,'Kingdom Euro'!I:I)</f>
        <v>0</v>
      </c>
      <c r="D524" s="858" t="s">
        <v>386</v>
      </c>
      <c r="E524" s="855" t="s">
        <v>717</v>
      </c>
      <c r="F524" s="858" t="s">
        <v>386</v>
      </c>
    </row>
    <row r="525" spans="1:6">
      <c r="A525">
        <v>1</v>
      </c>
      <c r="B525" t="str">
        <f t="shared" si="8"/>
        <v>KC36005-orange</v>
      </c>
      <c r="C525">
        <f>_xlfn.XLOOKUP(F525,'Kingdom Euro'!D:D,'Kingdom Euro'!I:I)</f>
        <v>0</v>
      </c>
      <c r="D525" s="858" t="s">
        <v>388</v>
      </c>
      <c r="E525" s="855" t="s">
        <v>717</v>
      </c>
      <c r="F525" s="858" t="s">
        <v>388</v>
      </c>
    </row>
    <row r="526" spans="1:6">
      <c r="A526">
        <v>1</v>
      </c>
      <c r="B526" t="str">
        <f t="shared" si="8"/>
        <v>KC36006-orange</v>
      </c>
      <c r="C526">
        <f>_xlfn.XLOOKUP(F526,'Kingdom Euro'!D:D,'Kingdom Euro'!I:I)</f>
        <v>0</v>
      </c>
      <c r="D526" s="858" t="s">
        <v>389</v>
      </c>
      <c r="E526" s="855" t="s">
        <v>717</v>
      </c>
      <c r="F526" s="858" t="s">
        <v>389</v>
      </c>
    </row>
    <row r="527" spans="1:6">
      <c r="A527">
        <v>1</v>
      </c>
      <c r="B527" t="str">
        <f t="shared" si="8"/>
        <v>KC36007-orange</v>
      </c>
      <c r="C527">
        <f>_xlfn.XLOOKUP(F527,'Kingdom Euro'!D:D,'Kingdom Euro'!I:I)</f>
        <v>0</v>
      </c>
      <c r="D527" s="858" t="s">
        <v>391</v>
      </c>
      <c r="E527" s="855" t="s">
        <v>717</v>
      </c>
      <c r="F527" s="858" t="s">
        <v>391</v>
      </c>
    </row>
    <row r="528" spans="1:6">
      <c r="A528">
        <v>1</v>
      </c>
      <c r="B528" t="str">
        <f t="shared" si="8"/>
        <v>KC36008-orange</v>
      </c>
      <c r="C528">
        <f>_xlfn.XLOOKUP(F528,'Kingdom Euro'!D:D,'Kingdom Euro'!I:I)</f>
        <v>0</v>
      </c>
      <c r="D528" s="858" t="s">
        <v>392</v>
      </c>
      <c r="E528" s="855" t="s">
        <v>717</v>
      </c>
      <c r="F528" s="858" t="s">
        <v>392</v>
      </c>
    </row>
    <row r="529" spans="1:6">
      <c r="A529">
        <v>1</v>
      </c>
      <c r="B529" t="str">
        <f t="shared" si="8"/>
        <v>KC36009-orange</v>
      </c>
      <c r="C529">
        <f>_xlfn.XLOOKUP(F529,'Kingdom Euro'!D:D,'Kingdom Euro'!I:I)</f>
        <v>0</v>
      </c>
      <c r="D529" s="858" t="s">
        <v>393</v>
      </c>
      <c r="E529" s="855" t="s">
        <v>717</v>
      </c>
      <c r="F529" s="858" t="s">
        <v>393</v>
      </c>
    </row>
    <row r="530" spans="1:6">
      <c r="A530">
        <v>1</v>
      </c>
      <c r="B530" t="str">
        <f t="shared" si="8"/>
        <v>KC36010-orange</v>
      </c>
      <c r="C530">
        <f>_xlfn.XLOOKUP(F530,'Kingdom Euro'!D:D,'Kingdom Euro'!I:I)</f>
        <v>0</v>
      </c>
      <c r="D530" s="858" t="s">
        <v>394</v>
      </c>
      <c r="E530" s="855" t="s">
        <v>717</v>
      </c>
      <c r="F530" s="858" t="s">
        <v>394</v>
      </c>
    </row>
    <row r="531" spans="1:6">
      <c r="A531">
        <v>1</v>
      </c>
      <c r="B531" t="str">
        <f t="shared" si="8"/>
        <v>KC37000FAM-orange</v>
      </c>
      <c r="C531">
        <f>_xlfn.XLOOKUP(F531,'Kingdom Euro'!D:D,'Kingdom Euro'!I:I)</f>
        <v>0</v>
      </c>
      <c r="D531" s="859" t="s">
        <v>381</v>
      </c>
      <c r="E531" s="855" t="s">
        <v>717</v>
      </c>
      <c r="F531" s="859" t="s">
        <v>381</v>
      </c>
    </row>
    <row r="532" spans="1:6">
      <c r="A532">
        <v>1</v>
      </c>
      <c r="B532" t="str">
        <f t="shared" si="8"/>
        <v>KC37001-orange</v>
      </c>
      <c r="C532">
        <f>_xlfn.XLOOKUP(F532,'Kingdom Euro'!D:D,'Kingdom Euro'!I:I)</f>
        <v>0</v>
      </c>
      <c r="D532" s="858" t="s">
        <v>370</v>
      </c>
      <c r="E532" s="855" t="s">
        <v>717</v>
      </c>
      <c r="F532" s="858" t="s">
        <v>370</v>
      </c>
    </row>
    <row r="533" spans="1:6">
      <c r="A533">
        <v>1</v>
      </c>
      <c r="B533" t="str">
        <f t="shared" si="8"/>
        <v>KC37002-orange</v>
      </c>
      <c r="C533">
        <f>_xlfn.XLOOKUP(F533,'Kingdom Euro'!D:D,'Kingdom Euro'!I:I)</f>
        <v>0</v>
      </c>
      <c r="D533" s="858" t="s">
        <v>371</v>
      </c>
      <c r="E533" s="855" t="s">
        <v>717</v>
      </c>
      <c r="F533" s="858" t="s">
        <v>371</v>
      </c>
    </row>
    <row r="534" spans="1:6">
      <c r="A534">
        <v>1</v>
      </c>
      <c r="B534" t="str">
        <f t="shared" si="8"/>
        <v>KC37003-orange</v>
      </c>
      <c r="C534">
        <f>_xlfn.XLOOKUP(F534,'Kingdom Euro'!D:D,'Kingdom Euro'!I:I)</f>
        <v>0</v>
      </c>
      <c r="D534" s="858" t="s">
        <v>372</v>
      </c>
      <c r="E534" s="855" t="s">
        <v>717</v>
      </c>
      <c r="F534" s="858" t="s">
        <v>372</v>
      </c>
    </row>
    <row r="535" spans="1:6">
      <c r="A535">
        <v>1</v>
      </c>
      <c r="B535" t="str">
        <f t="shared" si="8"/>
        <v>KC37004-orange</v>
      </c>
      <c r="C535">
        <f>_xlfn.XLOOKUP(F535,'Kingdom Euro'!D:D,'Kingdom Euro'!I:I)</f>
        <v>0</v>
      </c>
      <c r="D535" s="858" t="s">
        <v>373</v>
      </c>
      <c r="E535" s="855" t="s">
        <v>717</v>
      </c>
      <c r="F535" s="858" t="s">
        <v>373</v>
      </c>
    </row>
    <row r="536" spans="1:6">
      <c r="A536">
        <v>1</v>
      </c>
      <c r="B536" t="str">
        <f t="shared" si="8"/>
        <v>KC37005-orange</v>
      </c>
      <c r="C536">
        <f>_xlfn.XLOOKUP(F536,'Kingdom Euro'!D:D,'Kingdom Euro'!I:I)</f>
        <v>0</v>
      </c>
      <c r="D536" s="858" t="s">
        <v>374</v>
      </c>
      <c r="E536" s="855" t="s">
        <v>717</v>
      </c>
      <c r="F536" s="858" t="s">
        <v>374</v>
      </c>
    </row>
    <row r="537" spans="1:6">
      <c r="A537">
        <v>1</v>
      </c>
      <c r="B537" t="str">
        <f t="shared" si="8"/>
        <v>KC37006-orange</v>
      </c>
      <c r="C537">
        <f>_xlfn.XLOOKUP(F537,'Kingdom Euro'!D:D,'Kingdom Euro'!I:I)</f>
        <v>0</v>
      </c>
      <c r="D537" s="858" t="s">
        <v>375</v>
      </c>
      <c r="E537" s="855" t="s">
        <v>717</v>
      </c>
      <c r="F537" s="858" t="s">
        <v>375</v>
      </c>
    </row>
    <row r="538" spans="1:6">
      <c r="A538">
        <v>1</v>
      </c>
      <c r="B538" t="str">
        <f t="shared" si="8"/>
        <v>KC37007-orange</v>
      </c>
      <c r="C538">
        <f>_xlfn.XLOOKUP(F538,'Kingdom Euro'!D:D,'Kingdom Euro'!I:I)</f>
        <v>0</v>
      </c>
      <c r="D538" s="858" t="s">
        <v>376</v>
      </c>
      <c r="E538" s="855" t="s">
        <v>717</v>
      </c>
      <c r="F538" s="858" t="s">
        <v>376</v>
      </c>
    </row>
    <row r="539" spans="1:6">
      <c r="A539">
        <v>1</v>
      </c>
      <c r="B539" t="str">
        <f t="shared" si="8"/>
        <v>KC37008-orange</v>
      </c>
      <c r="C539">
        <f>_xlfn.XLOOKUP(F539,'Kingdom Euro'!D:D,'Kingdom Euro'!I:I)</f>
        <v>0</v>
      </c>
      <c r="D539" s="858" t="s">
        <v>377</v>
      </c>
      <c r="E539" s="855" t="s">
        <v>717</v>
      </c>
      <c r="F539" s="858" t="s">
        <v>377</v>
      </c>
    </row>
    <row r="540" spans="1:6">
      <c r="A540">
        <v>1</v>
      </c>
      <c r="B540" t="str">
        <f t="shared" si="8"/>
        <v>KC37009-orange</v>
      </c>
      <c r="C540">
        <f>_xlfn.XLOOKUP(F540,'Kingdom Euro'!D:D,'Kingdom Euro'!I:I)</f>
        <v>0</v>
      </c>
      <c r="D540" s="858" t="s">
        <v>378</v>
      </c>
      <c r="E540" s="855" t="s">
        <v>717</v>
      </c>
      <c r="F540" s="858" t="s">
        <v>378</v>
      </c>
    </row>
    <row r="541" spans="1:6">
      <c r="A541">
        <v>1</v>
      </c>
      <c r="B541" t="str">
        <f t="shared" si="8"/>
        <v>KC37010-orange</v>
      </c>
      <c r="C541">
        <f>_xlfn.XLOOKUP(F541,'Kingdom Euro'!D:D,'Kingdom Euro'!I:I)</f>
        <v>0</v>
      </c>
      <c r="D541" s="858" t="s">
        <v>379</v>
      </c>
      <c r="E541" s="855" t="s">
        <v>717</v>
      </c>
      <c r="F541" s="858" t="s">
        <v>379</v>
      </c>
    </row>
    <row r="542" spans="1:6">
      <c r="A542">
        <v>1</v>
      </c>
      <c r="B542" t="str">
        <f t="shared" si="8"/>
        <v>KC39000FAM-orange</v>
      </c>
      <c r="C542">
        <f>_xlfn.XLOOKUP(F542,'Kingdom Euro'!D:D,'Kingdom Euro'!I:I)</f>
        <v>0</v>
      </c>
      <c r="D542" s="858" t="s">
        <v>409</v>
      </c>
      <c r="E542" s="855" t="s">
        <v>717</v>
      </c>
      <c r="F542" s="858" t="s">
        <v>409</v>
      </c>
    </row>
    <row r="543" spans="1:6">
      <c r="A543">
        <v>1</v>
      </c>
      <c r="B543" t="str">
        <f t="shared" si="8"/>
        <v>KC39001-orange</v>
      </c>
      <c r="C543">
        <f>_xlfn.XLOOKUP(F543,'Kingdom Euro'!D:D,'Kingdom Euro'!I:I)</f>
        <v>0</v>
      </c>
      <c r="D543" s="858" t="s">
        <v>398</v>
      </c>
      <c r="E543" s="855" t="s">
        <v>717</v>
      </c>
      <c r="F543" s="858" t="s">
        <v>398</v>
      </c>
    </row>
    <row r="544" spans="1:6">
      <c r="A544">
        <v>1</v>
      </c>
      <c r="B544" t="str">
        <f t="shared" si="8"/>
        <v>KC39002-orange</v>
      </c>
      <c r="C544">
        <f>_xlfn.XLOOKUP(F544,'Kingdom Euro'!D:D,'Kingdom Euro'!I:I)</f>
        <v>0</v>
      </c>
      <c r="D544" s="858" t="s">
        <v>399</v>
      </c>
      <c r="E544" s="855" t="s">
        <v>717</v>
      </c>
      <c r="F544" s="858" t="s">
        <v>399</v>
      </c>
    </row>
    <row r="545" spans="1:6">
      <c r="A545">
        <v>1</v>
      </c>
      <c r="B545" t="str">
        <f t="shared" si="8"/>
        <v>KC39003-orange</v>
      </c>
      <c r="C545">
        <f>_xlfn.XLOOKUP(F545,'Kingdom Euro'!D:D,'Kingdom Euro'!I:I)</f>
        <v>0</v>
      </c>
      <c r="D545" s="858" t="s">
        <v>400</v>
      </c>
      <c r="E545" s="855" t="s">
        <v>717</v>
      </c>
      <c r="F545" s="858" t="s">
        <v>400</v>
      </c>
    </row>
    <row r="546" spans="1:6">
      <c r="A546">
        <v>1</v>
      </c>
      <c r="B546" t="str">
        <f t="shared" si="8"/>
        <v>KC39004-orange</v>
      </c>
      <c r="C546">
        <f>_xlfn.XLOOKUP(F546,'Kingdom Euro'!D:D,'Kingdom Euro'!I:I)</f>
        <v>0</v>
      </c>
      <c r="D546" s="858" t="s">
        <v>401</v>
      </c>
      <c r="E546" s="855" t="s">
        <v>717</v>
      </c>
      <c r="F546" s="858" t="s">
        <v>401</v>
      </c>
    </row>
    <row r="547" spans="1:6">
      <c r="A547">
        <v>1</v>
      </c>
      <c r="B547" t="str">
        <f t="shared" si="8"/>
        <v>KC39005-orange</v>
      </c>
      <c r="C547">
        <f>_xlfn.XLOOKUP(F547,'Kingdom Euro'!D:D,'Kingdom Euro'!I:I)</f>
        <v>0</v>
      </c>
      <c r="D547" s="858" t="s">
        <v>403</v>
      </c>
      <c r="E547" s="855" t="s">
        <v>717</v>
      </c>
      <c r="F547" s="858" t="s">
        <v>403</v>
      </c>
    </row>
    <row r="548" spans="1:6">
      <c r="A548">
        <v>1</v>
      </c>
      <c r="B548" t="str">
        <f t="shared" si="8"/>
        <v>KC39006-orange</v>
      </c>
      <c r="C548">
        <f>_xlfn.XLOOKUP(F548,'Kingdom Euro'!D:D,'Kingdom Euro'!I:I)</f>
        <v>0</v>
      </c>
      <c r="D548" s="858" t="s">
        <v>411</v>
      </c>
      <c r="E548" s="855" t="s">
        <v>717</v>
      </c>
      <c r="F548" s="858" t="s">
        <v>411</v>
      </c>
    </row>
    <row r="549" spans="1:6">
      <c r="A549">
        <v>1</v>
      </c>
      <c r="B549" t="str">
        <f t="shared" si="8"/>
        <v>KC39006FAM-orange</v>
      </c>
      <c r="C549">
        <f>_xlfn.XLOOKUP(F549,'Kingdom Euro'!D:D,'Kingdom Euro'!I:I)</f>
        <v>0</v>
      </c>
      <c r="D549" s="858" t="s">
        <v>417</v>
      </c>
      <c r="E549" s="855" t="s">
        <v>717</v>
      </c>
      <c r="F549" s="858" t="s">
        <v>417</v>
      </c>
    </row>
    <row r="550" spans="1:6">
      <c r="A550">
        <v>1</v>
      </c>
      <c r="B550" t="str">
        <f t="shared" si="8"/>
        <v>KC39007-orange</v>
      </c>
      <c r="C550">
        <f>_xlfn.XLOOKUP(F550,'Kingdom Euro'!D:D,'Kingdom Euro'!I:I)</f>
        <v>0</v>
      </c>
      <c r="D550" s="858" t="s">
        <v>404</v>
      </c>
      <c r="E550" s="855" t="s">
        <v>717</v>
      </c>
      <c r="F550" s="858" t="s">
        <v>404</v>
      </c>
    </row>
    <row r="551" spans="1:6">
      <c r="A551">
        <v>1</v>
      </c>
      <c r="B551" t="str">
        <f t="shared" si="8"/>
        <v>KC39008-orange</v>
      </c>
      <c r="C551">
        <f>_xlfn.XLOOKUP(F551,'Kingdom Euro'!D:D,'Kingdom Euro'!I:I)</f>
        <v>0</v>
      </c>
      <c r="D551" s="858" t="s">
        <v>412</v>
      </c>
      <c r="E551" s="855" t="s">
        <v>717</v>
      </c>
      <c r="F551" s="858" t="s">
        <v>412</v>
      </c>
    </row>
    <row r="552" spans="1:6">
      <c r="A552">
        <v>1</v>
      </c>
      <c r="B552" t="str">
        <f t="shared" si="8"/>
        <v>KC39009-orange</v>
      </c>
      <c r="C552">
        <f>_xlfn.XLOOKUP(F552,'Kingdom Euro'!D:D,'Kingdom Euro'!I:I)</f>
        <v>0</v>
      </c>
      <c r="D552" s="858" t="s">
        <v>405</v>
      </c>
      <c r="E552" s="855" t="s">
        <v>717</v>
      </c>
      <c r="F552" s="858" t="s">
        <v>405</v>
      </c>
    </row>
    <row r="553" spans="1:6">
      <c r="A553">
        <v>1</v>
      </c>
      <c r="B553" t="str">
        <f t="shared" si="8"/>
        <v>KC39010-orange</v>
      </c>
      <c r="C553">
        <f>_xlfn.XLOOKUP(F553,'Kingdom Euro'!D:D,'Kingdom Euro'!I:I)</f>
        <v>0</v>
      </c>
      <c r="D553" s="858" t="s">
        <v>413</v>
      </c>
      <c r="E553" s="855" t="s">
        <v>717</v>
      </c>
      <c r="F553" s="858" t="s">
        <v>413</v>
      </c>
    </row>
    <row r="554" spans="1:6">
      <c r="A554">
        <v>1</v>
      </c>
      <c r="B554" t="str">
        <f t="shared" si="8"/>
        <v>KC39011-orange</v>
      </c>
      <c r="C554">
        <f>_xlfn.XLOOKUP(F554,'Kingdom Euro'!D:D,'Kingdom Euro'!I:I)</f>
        <v>0</v>
      </c>
      <c r="D554" s="858" t="s">
        <v>406</v>
      </c>
      <c r="E554" s="855" t="s">
        <v>717</v>
      </c>
      <c r="F554" s="858" t="s">
        <v>406</v>
      </c>
    </row>
    <row r="555" spans="1:6">
      <c r="A555">
        <v>1</v>
      </c>
      <c r="B555" t="str">
        <f t="shared" si="8"/>
        <v>KC39012-orange</v>
      </c>
      <c r="C555">
        <f>_xlfn.XLOOKUP(F555,'Kingdom Euro'!D:D,'Kingdom Euro'!I:I)</f>
        <v>0</v>
      </c>
      <c r="D555" s="858" t="s">
        <v>414</v>
      </c>
      <c r="E555" s="855" t="s">
        <v>717</v>
      </c>
      <c r="F555" s="858" t="s">
        <v>414</v>
      </c>
    </row>
    <row r="556" spans="1:6">
      <c r="A556">
        <v>1</v>
      </c>
      <c r="B556" t="str">
        <f t="shared" si="8"/>
        <v>KC39013-orange</v>
      </c>
      <c r="C556">
        <f>_xlfn.XLOOKUP(F556,'Kingdom Euro'!D:D,'Kingdom Euro'!I:I)</f>
        <v>0</v>
      </c>
      <c r="D556" s="858" t="s">
        <v>415</v>
      </c>
      <c r="E556" s="855" t="s">
        <v>717</v>
      </c>
      <c r="F556" s="858" t="s">
        <v>415</v>
      </c>
    </row>
    <row r="557" spans="1:6">
      <c r="A557">
        <v>1</v>
      </c>
      <c r="B557" t="str">
        <f t="shared" si="8"/>
        <v>KC39014-orange</v>
      </c>
      <c r="C557">
        <f>_xlfn.XLOOKUP(F557,'Kingdom Euro'!D:D,'Kingdom Euro'!I:I)</f>
        <v>0</v>
      </c>
      <c r="D557" s="858" t="s">
        <v>407</v>
      </c>
      <c r="E557" s="855" t="s">
        <v>717</v>
      </c>
      <c r="F557" s="858" t="s">
        <v>407</v>
      </c>
    </row>
    <row r="558" spans="1:6">
      <c r="A558">
        <v>1</v>
      </c>
      <c r="B558" t="str">
        <f t="shared" si="8"/>
        <v>KC40000FAM-orange</v>
      </c>
      <c r="C558">
        <f>_xlfn.XLOOKUP(F558,'Kingdom Euro'!D:D,'Kingdom Euro'!I:I)</f>
        <v>0</v>
      </c>
      <c r="D558" s="859" t="s">
        <v>146</v>
      </c>
      <c r="E558" s="855" t="s">
        <v>717</v>
      </c>
      <c r="F558" s="859" t="s">
        <v>146</v>
      </c>
    </row>
    <row r="559" spans="1:6">
      <c r="A559">
        <v>1</v>
      </c>
      <c r="B559" t="str">
        <f t="shared" si="8"/>
        <v>KC40001-orange</v>
      </c>
      <c r="C559">
        <f>_xlfn.XLOOKUP(F559,'Kingdom Euro'!D:D,'Kingdom Euro'!I:I)</f>
        <v>0</v>
      </c>
      <c r="D559" s="858" t="s">
        <v>130</v>
      </c>
      <c r="E559" s="855" t="s">
        <v>717</v>
      </c>
      <c r="F559" s="858" t="s">
        <v>130</v>
      </c>
    </row>
    <row r="560" spans="1:6">
      <c r="A560">
        <v>1</v>
      </c>
      <c r="B560" t="str">
        <f t="shared" si="8"/>
        <v>KC40002-orange</v>
      </c>
      <c r="C560">
        <f>_xlfn.XLOOKUP(F560,'Kingdom Euro'!D:D,'Kingdom Euro'!I:I)</f>
        <v>0</v>
      </c>
      <c r="D560" s="858" t="s">
        <v>132</v>
      </c>
      <c r="E560" s="855" t="s">
        <v>717</v>
      </c>
      <c r="F560" s="858" t="s">
        <v>132</v>
      </c>
    </row>
    <row r="561" spans="1:6">
      <c r="A561">
        <v>1</v>
      </c>
      <c r="B561" t="str">
        <f t="shared" si="8"/>
        <v>KC40003-orange</v>
      </c>
      <c r="C561">
        <f>_xlfn.XLOOKUP(F561,'Kingdom Euro'!D:D,'Kingdom Euro'!I:I)</f>
        <v>0</v>
      </c>
      <c r="D561" s="858" t="s">
        <v>134</v>
      </c>
      <c r="E561" s="855" t="s">
        <v>717</v>
      </c>
      <c r="F561" s="858" t="s">
        <v>134</v>
      </c>
    </row>
    <row r="562" spans="1:6">
      <c r="A562">
        <v>1</v>
      </c>
      <c r="B562" t="str">
        <f t="shared" si="8"/>
        <v>KC40004-orange</v>
      </c>
      <c r="C562">
        <f>_xlfn.XLOOKUP(F562,'Kingdom Euro'!D:D,'Kingdom Euro'!I:I)</f>
        <v>0</v>
      </c>
      <c r="D562" s="858" t="s">
        <v>135</v>
      </c>
      <c r="E562" s="855" t="s">
        <v>717</v>
      </c>
      <c r="F562" s="858" t="s">
        <v>135</v>
      </c>
    </row>
    <row r="563" spans="1:6">
      <c r="A563">
        <v>1</v>
      </c>
      <c r="B563" t="str">
        <f t="shared" si="8"/>
        <v>KC40005-orange</v>
      </c>
      <c r="C563">
        <f>_xlfn.XLOOKUP(F563,'Kingdom Euro'!D:D,'Kingdom Euro'!I:I)</f>
        <v>0</v>
      </c>
      <c r="D563" s="858" t="s">
        <v>136</v>
      </c>
      <c r="E563" s="855" t="s">
        <v>717</v>
      </c>
      <c r="F563" s="858" t="s">
        <v>136</v>
      </c>
    </row>
    <row r="564" spans="1:6">
      <c r="A564">
        <v>1</v>
      </c>
      <c r="B564" t="str">
        <f t="shared" si="8"/>
        <v>KC40006-orange</v>
      </c>
      <c r="C564">
        <f>_xlfn.XLOOKUP(F564,'Kingdom Euro'!D:D,'Kingdom Euro'!I:I)</f>
        <v>0</v>
      </c>
      <c r="D564" s="858" t="s">
        <v>137</v>
      </c>
      <c r="E564" s="855" t="s">
        <v>717</v>
      </c>
      <c r="F564" s="858" t="s">
        <v>137</v>
      </c>
    </row>
    <row r="565" spans="1:6">
      <c r="A565">
        <v>1</v>
      </c>
      <c r="B565" t="str">
        <f t="shared" si="8"/>
        <v>KC40007-orange</v>
      </c>
      <c r="C565">
        <f>_xlfn.XLOOKUP(F565,'Kingdom Euro'!D:D,'Kingdom Euro'!I:I)</f>
        <v>0</v>
      </c>
      <c r="D565" s="858" t="s">
        <v>139</v>
      </c>
      <c r="E565" s="855" t="s">
        <v>717</v>
      </c>
      <c r="F565" s="858" t="s">
        <v>139</v>
      </c>
    </row>
    <row r="566" spans="1:6">
      <c r="A566">
        <v>1</v>
      </c>
      <c r="B566" t="str">
        <f t="shared" si="8"/>
        <v>KC40008-orange</v>
      </c>
      <c r="C566">
        <f>_xlfn.XLOOKUP(F566,'Kingdom Euro'!D:D,'Kingdom Euro'!I:I)</f>
        <v>0</v>
      </c>
      <c r="D566" s="858" t="s">
        <v>140</v>
      </c>
      <c r="E566" s="855" t="s">
        <v>717</v>
      </c>
      <c r="F566" s="858" t="s">
        <v>140</v>
      </c>
    </row>
    <row r="567" spans="1:6">
      <c r="A567">
        <v>1</v>
      </c>
      <c r="B567" t="str">
        <f t="shared" si="8"/>
        <v>KC40009-orange</v>
      </c>
      <c r="C567">
        <f>_xlfn.XLOOKUP(F567,'Kingdom Euro'!D:D,'Kingdom Euro'!I:I)</f>
        <v>0</v>
      </c>
      <c r="D567" s="858" t="s">
        <v>141</v>
      </c>
      <c r="E567" s="855" t="s">
        <v>717</v>
      </c>
      <c r="F567" s="858" t="s">
        <v>141</v>
      </c>
    </row>
    <row r="568" spans="1:6">
      <c r="A568">
        <v>1</v>
      </c>
      <c r="B568" t="str">
        <f t="shared" si="8"/>
        <v>KC40010-orange</v>
      </c>
      <c r="C568">
        <f>_xlfn.XLOOKUP(F568,'Kingdom Euro'!D:D,'Kingdom Euro'!I:I)</f>
        <v>0</v>
      </c>
      <c r="D568" s="858" t="s">
        <v>142</v>
      </c>
      <c r="E568" s="855" t="s">
        <v>717</v>
      </c>
      <c r="F568" s="858" t="s">
        <v>142</v>
      </c>
    </row>
    <row r="569" spans="1:6">
      <c r="A569">
        <v>1</v>
      </c>
      <c r="B569" t="str">
        <f t="shared" si="8"/>
        <v>KC40011-orange</v>
      </c>
      <c r="C569">
        <f>_xlfn.XLOOKUP(F569,'Kingdom Euro'!D:D,'Kingdom Euro'!I:I)</f>
        <v>0</v>
      </c>
      <c r="D569" s="858" t="s">
        <v>143</v>
      </c>
      <c r="E569" s="855" t="s">
        <v>717</v>
      </c>
      <c r="F569" s="858" t="s">
        <v>143</v>
      </c>
    </row>
    <row r="570" spans="1:6">
      <c r="A570">
        <v>1</v>
      </c>
      <c r="B570" t="str">
        <f t="shared" si="8"/>
        <v>KC41000FAM-orange</v>
      </c>
      <c r="C570">
        <f>_xlfn.XLOOKUP(F570,'Kingdom Euro'!D:D,'Kingdom Euro'!I:I)</f>
        <v>0</v>
      </c>
      <c r="D570" s="863" t="s">
        <v>428</v>
      </c>
      <c r="E570" s="855" t="s">
        <v>717</v>
      </c>
      <c r="F570" s="863" t="s">
        <v>428</v>
      </c>
    </row>
    <row r="571" spans="1:6">
      <c r="A571">
        <v>1</v>
      </c>
      <c r="B571" t="str">
        <f t="shared" si="8"/>
        <v>KC41001-orange</v>
      </c>
      <c r="C571">
        <f>_xlfn.XLOOKUP(F571,'Kingdom Euro'!D:D,'Kingdom Euro'!I:I)</f>
        <v>0</v>
      </c>
      <c r="D571" s="858" t="s">
        <v>419</v>
      </c>
      <c r="E571" s="855" t="s">
        <v>717</v>
      </c>
      <c r="F571" s="858" t="s">
        <v>419</v>
      </c>
    </row>
    <row r="572" spans="1:6">
      <c r="A572">
        <v>1</v>
      </c>
      <c r="B572" t="str">
        <f t="shared" si="8"/>
        <v>KC41002-orange</v>
      </c>
      <c r="C572">
        <f>_xlfn.XLOOKUP(F572,'Kingdom Euro'!D:D,'Kingdom Euro'!I:I)</f>
        <v>0</v>
      </c>
      <c r="D572" s="858" t="s">
        <v>420</v>
      </c>
      <c r="E572" s="855" t="s">
        <v>717</v>
      </c>
      <c r="F572" s="858" t="s">
        <v>420</v>
      </c>
    </row>
    <row r="573" spans="1:6">
      <c r="A573">
        <v>1</v>
      </c>
      <c r="B573" t="str">
        <f t="shared" si="8"/>
        <v>KC41003-orange</v>
      </c>
      <c r="C573">
        <f>_xlfn.XLOOKUP(F573,'Kingdom Euro'!D:D,'Kingdom Euro'!I:I)</f>
        <v>0</v>
      </c>
      <c r="D573" s="858" t="s">
        <v>421</v>
      </c>
      <c r="E573" s="855" t="s">
        <v>717</v>
      </c>
      <c r="F573" s="858" t="s">
        <v>421</v>
      </c>
    </row>
    <row r="574" spans="1:6">
      <c r="A574">
        <v>1</v>
      </c>
      <c r="B574" t="str">
        <f t="shared" ref="B574:B631" si="9">D574&amp;"-"&amp;E574</f>
        <v>KC41004-orange</v>
      </c>
      <c r="C574">
        <f>_xlfn.XLOOKUP(F574,'Kingdom Euro'!D:D,'Kingdom Euro'!I:I)</f>
        <v>0</v>
      </c>
      <c r="D574" s="858" t="s">
        <v>422</v>
      </c>
      <c r="E574" s="855" t="s">
        <v>717</v>
      </c>
      <c r="F574" s="858" t="s">
        <v>422</v>
      </c>
    </row>
    <row r="575" spans="1:6">
      <c r="A575">
        <v>1</v>
      </c>
      <c r="B575" t="str">
        <f t="shared" si="9"/>
        <v>KC41005-orange</v>
      </c>
      <c r="C575">
        <f>_xlfn.XLOOKUP(F575,'Kingdom Euro'!D:D,'Kingdom Euro'!I:I)</f>
        <v>0</v>
      </c>
      <c r="D575" s="858" t="s">
        <v>423</v>
      </c>
      <c r="E575" s="855" t="s">
        <v>717</v>
      </c>
      <c r="F575" s="858" t="s">
        <v>423</v>
      </c>
    </row>
    <row r="576" spans="1:6">
      <c r="A576">
        <v>1</v>
      </c>
      <c r="B576" t="str">
        <f t="shared" si="9"/>
        <v>KC41006-orange</v>
      </c>
      <c r="C576">
        <f>_xlfn.XLOOKUP(F576,'Kingdom Euro'!D:D,'Kingdom Euro'!I:I)</f>
        <v>0</v>
      </c>
      <c r="D576" s="858" t="s">
        <v>424</v>
      </c>
      <c r="E576" s="855" t="s">
        <v>717</v>
      </c>
      <c r="F576" s="858" t="s">
        <v>424</v>
      </c>
    </row>
    <row r="577" spans="1:6">
      <c r="A577">
        <v>1</v>
      </c>
      <c r="B577" t="str">
        <f t="shared" si="9"/>
        <v>KC41007-orange</v>
      </c>
      <c r="C577">
        <f>_xlfn.XLOOKUP(F577,'Kingdom Euro'!D:D,'Kingdom Euro'!I:I)</f>
        <v>0</v>
      </c>
      <c r="D577" s="858" t="s">
        <v>425</v>
      </c>
      <c r="E577" s="855" t="s">
        <v>717</v>
      </c>
      <c r="F577" s="858" t="s">
        <v>425</v>
      </c>
    </row>
    <row r="578" spans="1:6">
      <c r="A578">
        <v>1</v>
      </c>
      <c r="B578" t="str">
        <f t="shared" si="9"/>
        <v>KC41008-orange</v>
      </c>
      <c r="C578">
        <f>_xlfn.XLOOKUP(F578,'Kingdom Euro'!D:D,'Kingdom Euro'!I:I)</f>
        <v>0</v>
      </c>
      <c r="D578" s="858" t="s">
        <v>426</v>
      </c>
      <c r="E578" s="855" t="s">
        <v>717</v>
      </c>
      <c r="F578" s="858" t="s">
        <v>426</v>
      </c>
    </row>
    <row r="579" spans="1:6">
      <c r="A579">
        <v>1</v>
      </c>
      <c r="B579" t="str">
        <f t="shared" si="9"/>
        <v>KC42000FAM-orange</v>
      </c>
      <c r="C579">
        <f>_xlfn.XLOOKUP(F579,'Kingdom Euro'!D:D,'Kingdom Euro'!I:I)</f>
        <v>0</v>
      </c>
      <c r="D579" s="863" t="s">
        <v>438</v>
      </c>
      <c r="E579" s="855" t="s">
        <v>717</v>
      </c>
      <c r="F579" s="863" t="s">
        <v>438</v>
      </c>
    </row>
    <row r="580" spans="1:6">
      <c r="A580">
        <v>1</v>
      </c>
      <c r="B580" t="str">
        <f t="shared" si="9"/>
        <v>KC42001-orange</v>
      </c>
      <c r="C580">
        <f>_xlfn.XLOOKUP(F580,'Kingdom Euro'!D:D,'Kingdom Euro'!I:I)</f>
        <v>0</v>
      </c>
      <c r="D580" s="858" t="s">
        <v>430</v>
      </c>
      <c r="E580" s="855" t="s">
        <v>717</v>
      </c>
      <c r="F580" s="858" t="s">
        <v>430</v>
      </c>
    </row>
    <row r="581" spans="1:6">
      <c r="A581">
        <v>1</v>
      </c>
      <c r="B581" t="str">
        <f t="shared" si="9"/>
        <v>KC42002-orange</v>
      </c>
      <c r="C581">
        <f>_xlfn.XLOOKUP(F581,'Kingdom Euro'!D:D,'Kingdom Euro'!I:I)</f>
        <v>0</v>
      </c>
      <c r="D581" s="858" t="s">
        <v>431</v>
      </c>
      <c r="E581" s="855" t="s">
        <v>717</v>
      </c>
      <c r="F581" s="858" t="s">
        <v>431</v>
      </c>
    </row>
    <row r="582" spans="1:6">
      <c r="A582">
        <v>1</v>
      </c>
      <c r="B582" t="str">
        <f t="shared" si="9"/>
        <v>KC42003-orange</v>
      </c>
      <c r="C582">
        <f>_xlfn.XLOOKUP(F582,'Kingdom Euro'!D:D,'Kingdom Euro'!I:I)</f>
        <v>0</v>
      </c>
      <c r="D582" s="858" t="s">
        <v>432</v>
      </c>
      <c r="E582" s="855" t="s">
        <v>717</v>
      </c>
      <c r="F582" s="858" t="s">
        <v>432</v>
      </c>
    </row>
    <row r="583" spans="1:6">
      <c r="A583">
        <v>1</v>
      </c>
      <c r="B583" t="str">
        <f t="shared" si="9"/>
        <v>KC42004-orange</v>
      </c>
      <c r="C583">
        <f>_xlfn.XLOOKUP(F583,'Kingdom Euro'!D:D,'Kingdom Euro'!I:I)</f>
        <v>0</v>
      </c>
      <c r="D583" s="858" t="s">
        <v>433</v>
      </c>
      <c r="E583" s="855" t="s">
        <v>717</v>
      </c>
      <c r="F583" s="858" t="s">
        <v>433</v>
      </c>
    </row>
    <row r="584" spans="1:6">
      <c r="A584">
        <v>1</v>
      </c>
      <c r="B584" t="str">
        <f t="shared" si="9"/>
        <v>KC42005-orange</v>
      </c>
      <c r="C584">
        <f>_xlfn.XLOOKUP(F584,'Kingdom Euro'!D:D,'Kingdom Euro'!I:I)</f>
        <v>0</v>
      </c>
      <c r="D584" s="858" t="s">
        <v>434</v>
      </c>
      <c r="E584" s="855" t="s">
        <v>717</v>
      </c>
      <c r="F584" s="858" t="s">
        <v>434</v>
      </c>
    </row>
    <row r="585" spans="1:6">
      <c r="A585">
        <v>1</v>
      </c>
      <c r="B585" t="str">
        <f t="shared" si="9"/>
        <v>KC42006-orange</v>
      </c>
      <c r="C585">
        <f>_xlfn.XLOOKUP(F585,'Kingdom Euro'!D:D,'Kingdom Euro'!I:I)</f>
        <v>0</v>
      </c>
      <c r="D585" s="858" t="s">
        <v>435</v>
      </c>
      <c r="E585" s="855" t="s">
        <v>717</v>
      </c>
      <c r="F585" s="858" t="s">
        <v>435</v>
      </c>
    </row>
    <row r="586" spans="1:6">
      <c r="A586">
        <v>1</v>
      </c>
      <c r="B586" t="str">
        <f t="shared" si="9"/>
        <v>KC42007-orange</v>
      </c>
      <c r="C586">
        <f>_xlfn.XLOOKUP(F586,'Kingdom Euro'!D:D,'Kingdom Euro'!I:I)</f>
        <v>0</v>
      </c>
      <c r="D586" s="858" t="s">
        <v>436</v>
      </c>
      <c r="E586" s="855" t="s">
        <v>717</v>
      </c>
      <c r="F586" s="858" t="s">
        <v>436</v>
      </c>
    </row>
    <row r="587" spans="1:6">
      <c r="A587">
        <v>1</v>
      </c>
      <c r="B587" t="str">
        <f t="shared" si="9"/>
        <v>KC43000FAM-orange</v>
      </c>
      <c r="C587">
        <f>_xlfn.XLOOKUP(F587,'Kingdom Euro'!D:D,'Kingdom Euro'!I:I)</f>
        <v>0</v>
      </c>
      <c r="D587" s="858" t="s">
        <v>448</v>
      </c>
      <c r="E587" s="855" t="s">
        <v>717</v>
      </c>
      <c r="F587" s="858" t="s">
        <v>448</v>
      </c>
    </row>
    <row r="588" spans="1:6">
      <c r="A588">
        <v>1</v>
      </c>
      <c r="B588" t="str">
        <f t="shared" si="9"/>
        <v>KC43001-orange</v>
      </c>
      <c r="C588">
        <f>_xlfn.XLOOKUP(F588,'Kingdom Euro'!D:D,'Kingdom Euro'!I:I)</f>
        <v>0</v>
      </c>
      <c r="D588" s="858" t="s">
        <v>440</v>
      </c>
      <c r="E588" s="855" t="s">
        <v>717</v>
      </c>
      <c r="F588" s="858" t="s">
        <v>440</v>
      </c>
    </row>
    <row r="589" spans="1:6">
      <c r="A589">
        <v>1</v>
      </c>
      <c r="B589" t="str">
        <f t="shared" si="9"/>
        <v>KC43002-orange</v>
      </c>
      <c r="C589">
        <f>_xlfn.XLOOKUP(F589,'Kingdom Euro'!D:D,'Kingdom Euro'!I:I)</f>
        <v>0</v>
      </c>
      <c r="D589" s="858" t="s">
        <v>441</v>
      </c>
      <c r="E589" s="855" t="s">
        <v>717</v>
      </c>
      <c r="F589" s="858" t="s">
        <v>441</v>
      </c>
    </row>
    <row r="590" spans="1:6">
      <c r="A590">
        <v>1</v>
      </c>
      <c r="B590" t="str">
        <f t="shared" si="9"/>
        <v>KC43003-orange</v>
      </c>
      <c r="C590">
        <f>_xlfn.XLOOKUP(F590,'Kingdom Euro'!D:D,'Kingdom Euro'!I:I)</f>
        <v>0</v>
      </c>
      <c r="D590" s="858" t="s">
        <v>442</v>
      </c>
      <c r="E590" s="855" t="s">
        <v>717</v>
      </c>
      <c r="F590" s="858" t="s">
        <v>442</v>
      </c>
    </row>
    <row r="591" spans="1:6">
      <c r="A591">
        <v>1</v>
      </c>
      <c r="B591" t="str">
        <f t="shared" si="9"/>
        <v>KC43004-orange</v>
      </c>
      <c r="C591">
        <f>_xlfn.XLOOKUP(F591,'Kingdom Euro'!D:D,'Kingdom Euro'!I:I)</f>
        <v>0</v>
      </c>
      <c r="D591" s="858" t="s">
        <v>443</v>
      </c>
      <c r="E591" s="855" t="s">
        <v>717</v>
      </c>
      <c r="F591" s="858" t="s">
        <v>443</v>
      </c>
    </row>
    <row r="592" spans="1:6">
      <c r="A592">
        <v>1</v>
      </c>
      <c r="B592" t="str">
        <f t="shared" si="9"/>
        <v>KC43005-orange</v>
      </c>
      <c r="C592">
        <f>_xlfn.XLOOKUP(F592,'Kingdom Euro'!D:D,'Kingdom Euro'!I:I)</f>
        <v>0</v>
      </c>
      <c r="D592" s="858" t="s">
        <v>444</v>
      </c>
      <c r="E592" s="855" t="s">
        <v>717</v>
      </c>
      <c r="F592" s="858" t="s">
        <v>444</v>
      </c>
    </row>
    <row r="593" spans="1:6">
      <c r="A593">
        <v>1</v>
      </c>
      <c r="B593" t="str">
        <f t="shared" si="9"/>
        <v>KC43006-orange</v>
      </c>
      <c r="C593">
        <f>_xlfn.XLOOKUP(F593,'Kingdom Euro'!D:D,'Kingdom Euro'!I:I)</f>
        <v>0</v>
      </c>
      <c r="D593" s="858" t="s">
        <v>445</v>
      </c>
      <c r="E593" s="855" t="s">
        <v>717</v>
      </c>
      <c r="F593" s="858" t="s">
        <v>445</v>
      </c>
    </row>
    <row r="594" spans="1:6">
      <c r="A594">
        <v>1</v>
      </c>
      <c r="B594" t="str">
        <f t="shared" si="9"/>
        <v>KC43007-orange</v>
      </c>
      <c r="C594">
        <f>_xlfn.XLOOKUP(F594,'Kingdom Euro'!D:D,'Kingdom Euro'!I:I)</f>
        <v>0</v>
      </c>
      <c r="D594" s="858" t="s">
        <v>446</v>
      </c>
      <c r="E594" s="855" t="s">
        <v>717</v>
      </c>
      <c r="F594" s="858" t="s">
        <v>446</v>
      </c>
    </row>
    <row r="595" spans="1:6">
      <c r="A595">
        <v>1</v>
      </c>
      <c r="B595" t="str">
        <f t="shared" si="9"/>
        <v>KC44001-orange</v>
      </c>
      <c r="C595">
        <f>_xlfn.XLOOKUP(F595,'Kingdom Euro'!D:D,'Kingdom Euro'!I:I)</f>
        <v>0</v>
      </c>
      <c r="D595" s="858" t="s">
        <v>489</v>
      </c>
      <c r="E595" s="855" t="s">
        <v>717</v>
      </c>
      <c r="F595" s="858" t="s">
        <v>489</v>
      </c>
    </row>
    <row r="596" spans="1:6">
      <c r="A596">
        <v>1</v>
      </c>
      <c r="B596" t="str">
        <f t="shared" si="9"/>
        <v>KC44002-orange</v>
      </c>
      <c r="C596">
        <f>_xlfn.XLOOKUP(F596,'Kingdom Euro'!D:D,'Kingdom Euro'!I:I)</f>
        <v>0</v>
      </c>
      <c r="D596" s="858" t="s">
        <v>490</v>
      </c>
      <c r="E596" s="855" t="s">
        <v>717</v>
      </c>
      <c r="F596" s="858" t="s">
        <v>490</v>
      </c>
    </row>
    <row r="597" spans="1:6">
      <c r="A597">
        <v>1</v>
      </c>
      <c r="B597" t="str">
        <f t="shared" si="9"/>
        <v>KC44999-orange</v>
      </c>
      <c r="C597">
        <f>_xlfn.XLOOKUP(F597,'Kingdom Euro'!D:D,'Kingdom Euro'!I:I)</f>
        <v>0</v>
      </c>
      <c r="D597" s="858" t="s">
        <v>492</v>
      </c>
      <c r="E597" s="855" t="s">
        <v>717</v>
      </c>
      <c r="F597" s="858" t="s">
        <v>492</v>
      </c>
    </row>
    <row r="598" spans="1:6">
      <c r="A598">
        <v>1</v>
      </c>
      <c r="B598" t="str">
        <f t="shared" si="9"/>
        <v>KC46000FAM-orange</v>
      </c>
      <c r="C598">
        <f>_xlfn.XLOOKUP(F598,'Kingdom Euro'!D:D,'Kingdom Euro'!I:I)</f>
        <v>0</v>
      </c>
      <c r="D598" s="858" t="s">
        <v>458</v>
      </c>
      <c r="E598" s="855" t="s">
        <v>717</v>
      </c>
      <c r="F598" s="858" t="s">
        <v>458</v>
      </c>
    </row>
    <row r="599" spans="1:6">
      <c r="A599">
        <v>1</v>
      </c>
      <c r="B599" t="str">
        <f t="shared" si="9"/>
        <v>KC46001-orange</v>
      </c>
      <c r="C599">
        <f>_xlfn.XLOOKUP(F599,'Kingdom Euro'!D:D,'Kingdom Euro'!I:I)</f>
        <v>0</v>
      </c>
      <c r="D599" s="858" t="s">
        <v>450</v>
      </c>
      <c r="E599" s="855" t="s">
        <v>717</v>
      </c>
      <c r="F599" s="858" t="s">
        <v>450</v>
      </c>
    </row>
    <row r="600" spans="1:6">
      <c r="A600">
        <v>1</v>
      </c>
      <c r="B600" t="str">
        <f t="shared" si="9"/>
        <v>KC46002-orange</v>
      </c>
      <c r="C600">
        <f>_xlfn.XLOOKUP(F600,'Kingdom Euro'!D:D,'Kingdom Euro'!I:I)</f>
        <v>0</v>
      </c>
      <c r="D600" s="858" t="s">
        <v>451</v>
      </c>
      <c r="E600" s="855" t="s">
        <v>717</v>
      </c>
      <c r="F600" s="858" t="s">
        <v>451</v>
      </c>
    </row>
    <row r="601" spans="1:6">
      <c r="A601">
        <v>1</v>
      </c>
      <c r="B601" t="str">
        <f t="shared" si="9"/>
        <v>KC46003-orange</v>
      </c>
      <c r="C601">
        <f>_xlfn.XLOOKUP(F601,'Kingdom Euro'!D:D,'Kingdom Euro'!I:I)</f>
        <v>0</v>
      </c>
      <c r="D601" s="858" t="s">
        <v>452</v>
      </c>
      <c r="E601" s="855" t="s">
        <v>717</v>
      </c>
      <c r="F601" s="858" t="s">
        <v>452</v>
      </c>
    </row>
    <row r="602" spans="1:6">
      <c r="A602">
        <v>1</v>
      </c>
      <c r="B602" t="str">
        <f t="shared" si="9"/>
        <v>KC46004-orange</v>
      </c>
      <c r="C602">
        <f>_xlfn.XLOOKUP(F602,'Kingdom Euro'!D:D,'Kingdom Euro'!I:I)</f>
        <v>0</v>
      </c>
      <c r="D602" s="858" t="s">
        <v>453</v>
      </c>
      <c r="E602" s="855" t="s">
        <v>717</v>
      </c>
      <c r="F602" s="858" t="s">
        <v>453</v>
      </c>
    </row>
    <row r="603" spans="1:6">
      <c r="A603">
        <v>1</v>
      </c>
      <c r="B603" t="str">
        <f t="shared" si="9"/>
        <v>KC46005-orange</v>
      </c>
      <c r="C603">
        <f>_xlfn.XLOOKUP(F603,'Kingdom Euro'!D:D,'Kingdom Euro'!I:I)</f>
        <v>0</v>
      </c>
      <c r="D603" s="858" t="s">
        <v>454</v>
      </c>
      <c r="E603" s="855" t="s">
        <v>717</v>
      </c>
      <c r="F603" s="858" t="s">
        <v>454</v>
      </c>
    </row>
    <row r="604" spans="1:6">
      <c r="A604">
        <v>1</v>
      </c>
      <c r="B604" t="str">
        <f t="shared" si="9"/>
        <v>KC46006-orange</v>
      </c>
      <c r="C604">
        <f>_xlfn.XLOOKUP(F604,'Kingdom Euro'!D:D,'Kingdom Euro'!I:I)</f>
        <v>0</v>
      </c>
      <c r="D604" s="858" t="s">
        <v>455</v>
      </c>
      <c r="E604" s="855" t="s">
        <v>717</v>
      </c>
      <c r="F604" s="858" t="s">
        <v>455</v>
      </c>
    </row>
    <row r="605" spans="1:6">
      <c r="A605">
        <v>1</v>
      </c>
      <c r="B605" t="str">
        <f t="shared" si="9"/>
        <v>KC46007-orange</v>
      </c>
      <c r="C605">
        <f>_xlfn.XLOOKUP(F605,'Kingdom Euro'!D:D,'Kingdom Euro'!I:I)</f>
        <v>0</v>
      </c>
      <c r="D605" s="858" t="s">
        <v>456</v>
      </c>
      <c r="E605" s="855" t="s">
        <v>717</v>
      </c>
      <c r="F605" s="858" t="s">
        <v>456</v>
      </c>
    </row>
    <row r="606" spans="1:6">
      <c r="A606">
        <v>1</v>
      </c>
      <c r="B606" t="str">
        <f t="shared" si="9"/>
        <v>KC47000FAM-orange</v>
      </c>
      <c r="C606">
        <f>_xlfn.XLOOKUP(F606,'Kingdom Euro'!D:D,'Kingdom Euro'!I:I)</f>
        <v>0</v>
      </c>
      <c r="D606" s="858" t="s">
        <v>468</v>
      </c>
      <c r="E606" s="855" t="s">
        <v>717</v>
      </c>
      <c r="F606" s="858" t="s">
        <v>468</v>
      </c>
    </row>
    <row r="607" spans="1:6">
      <c r="A607">
        <v>1</v>
      </c>
      <c r="B607" t="str">
        <f t="shared" si="9"/>
        <v>KC47001-orange</v>
      </c>
      <c r="C607">
        <f>_xlfn.XLOOKUP(F607,'Kingdom Euro'!D:D,'Kingdom Euro'!I:I)</f>
        <v>0</v>
      </c>
      <c r="D607" s="858" t="s">
        <v>460</v>
      </c>
      <c r="E607" s="855" t="s">
        <v>717</v>
      </c>
      <c r="F607" s="858" t="s">
        <v>460</v>
      </c>
    </row>
    <row r="608" spans="1:6">
      <c r="A608">
        <v>1</v>
      </c>
      <c r="B608" t="str">
        <f t="shared" si="9"/>
        <v>KC47002-orange</v>
      </c>
      <c r="C608">
        <f>_xlfn.XLOOKUP(F608,'Kingdom Euro'!D:D,'Kingdom Euro'!I:I)</f>
        <v>0</v>
      </c>
      <c r="D608" s="858" t="s">
        <v>461</v>
      </c>
      <c r="E608" s="855" t="s">
        <v>717</v>
      </c>
      <c r="F608" s="858" t="s">
        <v>461</v>
      </c>
    </row>
    <row r="609" spans="1:7">
      <c r="A609">
        <v>1</v>
      </c>
      <c r="B609" t="str">
        <f t="shared" si="9"/>
        <v>KC47003-orange</v>
      </c>
      <c r="C609">
        <f>_xlfn.XLOOKUP(F609,'Kingdom Euro'!D:D,'Kingdom Euro'!I:I)</f>
        <v>0</v>
      </c>
      <c r="D609" s="858" t="s">
        <v>462</v>
      </c>
      <c r="E609" s="855" t="s">
        <v>717</v>
      </c>
      <c r="F609" s="858" t="s">
        <v>462</v>
      </c>
    </row>
    <row r="610" spans="1:7">
      <c r="A610">
        <v>1</v>
      </c>
      <c r="B610" t="str">
        <f t="shared" si="9"/>
        <v>KC47004-orange</v>
      </c>
      <c r="C610">
        <f>_xlfn.XLOOKUP(F610,'Kingdom Euro'!D:D,'Kingdom Euro'!I:I)</f>
        <v>0</v>
      </c>
      <c r="D610" s="858" t="s">
        <v>463</v>
      </c>
      <c r="E610" s="855" t="s">
        <v>717</v>
      </c>
      <c r="F610" s="858" t="s">
        <v>463</v>
      </c>
    </row>
    <row r="611" spans="1:7">
      <c r="A611">
        <v>1</v>
      </c>
      <c r="B611" t="str">
        <f t="shared" si="9"/>
        <v>KC47005-orange</v>
      </c>
      <c r="C611">
        <f>_xlfn.XLOOKUP(F611,'Kingdom Euro'!D:D,'Kingdom Euro'!I:I)</f>
        <v>0</v>
      </c>
      <c r="D611" s="858" t="s">
        <v>464</v>
      </c>
      <c r="E611" s="855" t="s">
        <v>717</v>
      </c>
      <c r="F611" s="858" t="s">
        <v>464</v>
      </c>
    </row>
    <row r="612" spans="1:7">
      <c r="A612">
        <v>1</v>
      </c>
      <c r="B612" t="str">
        <f t="shared" si="9"/>
        <v>KC47006-orange</v>
      </c>
      <c r="C612">
        <f>_xlfn.XLOOKUP(F612,'Kingdom Euro'!D:D,'Kingdom Euro'!I:I)</f>
        <v>0</v>
      </c>
      <c r="D612" s="858" t="s">
        <v>465</v>
      </c>
      <c r="E612" s="855" t="s">
        <v>717</v>
      </c>
      <c r="F612" s="858" t="s">
        <v>465</v>
      </c>
    </row>
    <row r="613" spans="1:7">
      <c r="A613">
        <v>1</v>
      </c>
      <c r="B613" t="str">
        <f t="shared" si="9"/>
        <v>KC47007-orange</v>
      </c>
      <c r="C613">
        <f>_xlfn.XLOOKUP(F613,'Kingdom Euro'!D:D,'Kingdom Euro'!I:I)</f>
        <v>0</v>
      </c>
      <c r="D613" s="858" t="s">
        <v>466</v>
      </c>
      <c r="E613" s="855" t="s">
        <v>717</v>
      </c>
      <c r="F613" s="858" t="s">
        <v>466</v>
      </c>
    </row>
    <row r="614" spans="1:7">
      <c r="A614">
        <v>1</v>
      </c>
      <c r="B614" t="str">
        <f t="shared" si="9"/>
        <v>KC48001-orange</v>
      </c>
      <c r="C614">
        <f>_xlfn.XLOOKUP(F614,'Kingdom Euro'!D:D,'Kingdom Euro'!I:I)</f>
        <v>0</v>
      </c>
      <c r="D614" s="866" t="s">
        <v>470</v>
      </c>
      <c r="E614" s="855" t="s">
        <v>717</v>
      </c>
      <c r="F614" s="866" t="s">
        <v>470</v>
      </c>
    </row>
    <row r="615" spans="1:7">
      <c r="A615">
        <v>1</v>
      </c>
      <c r="B615" t="str">
        <f t="shared" si="9"/>
        <v>KC48002-orange</v>
      </c>
      <c r="C615">
        <f>_xlfn.XLOOKUP(F615,'Kingdom Euro'!D:D,'Kingdom Euro'!I:I)</f>
        <v>0</v>
      </c>
      <c r="D615" s="866" t="s">
        <v>472</v>
      </c>
      <c r="E615" s="855" t="s">
        <v>717</v>
      </c>
      <c r="F615" s="866" t="s">
        <v>472</v>
      </c>
    </row>
    <row r="616" spans="1:7">
      <c r="A616">
        <v>1</v>
      </c>
      <c r="B616" t="str">
        <f t="shared" si="9"/>
        <v>KC48003-orange</v>
      </c>
      <c r="C616">
        <f>_xlfn.XLOOKUP(F616,'Kingdom Euro'!D:D,'Kingdom Euro'!I:I)</f>
        <v>0</v>
      </c>
      <c r="D616" s="866" t="s">
        <v>474</v>
      </c>
      <c r="E616" s="855" t="s">
        <v>717</v>
      </c>
      <c r="F616" s="866" t="s">
        <v>474</v>
      </c>
    </row>
    <row r="617" spans="1:7">
      <c r="A617">
        <v>1</v>
      </c>
      <c r="B617" t="str">
        <f t="shared" si="9"/>
        <v>KC48004-orange</v>
      </c>
      <c r="C617">
        <f>_xlfn.XLOOKUP(F617,'Kingdom Euro'!D:D,'Kingdom Euro'!I:I)</f>
        <v>0</v>
      </c>
      <c r="D617" s="866" t="s">
        <v>476</v>
      </c>
      <c r="E617" s="855" t="s">
        <v>717</v>
      </c>
      <c r="F617" s="866" t="s">
        <v>476</v>
      </c>
    </row>
    <row r="618" spans="1:7">
      <c r="A618">
        <v>1</v>
      </c>
      <c r="B618" t="str">
        <f t="shared" si="9"/>
        <v>KC48005-orange</v>
      </c>
      <c r="C618">
        <f>_xlfn.XLOOKUP(F618,'Kingdom Euro'!D:D,'Kingdom Euro'!I:I)</f>
        <v>0</v>
      </c>
      <c r="D618" s="866" t="s">
        <v>478</v>
      </c>
      <c r="E618" s="855" t="s">
        <v>717</v>
      </c>
      <c r="F618" s="866" t="s">
        <v>478</v>
      </c>
    </row>
    <row r="619" spans="1:7">
      <c r="A619">
        <v>1</v>
      </c>
      <c r="B619" t="str">
        <f t="shared" si="9"/>
        <v>KC48006-orange</v>
      </c>
      <c r="C619">
        <f>_xlfn.XLOOKUP(F619,'Kingdom Euro'!D:D,'Kingdom Euro'!I:I)</f>
        <v>0</v>
      </c>
      <c r="D619" s="866" t="s">
        <v>481</v>
      </c>
      <c r="E619" s="855" t="s">
        <v>717</v>
      </c>
      <c r="F619" s="866" t="s">
        <v>481</v>
      </c>
    </row>
    <row r="620" spans="1:7">
      <c r="A620">
        <v>1</v>
      </c>
      <c r="B620" t="str">
        <f t="shared" si="9"/>
        <v>KC48007-orange</v>
      </c>
      <c r="C620">
        <f>_xlfn.XLOOKUP(F620,'Kingdom Euro'!D:D,'Kingdom Euro'!I:I)</f>
        <v>0</v>
      </c>
      <c r="D620" s="866" t="s">
        <v>483</v>
      </c>
      <c r="E620" s="855" t="s">
        <v>717</v>
      </c>
      <c r="F620" s="866" t="s">
        <v>483</v>
      </c>
    </row>
    <row r="621" spans="1:7">
      <c r="A621">
        <v>1</v>
      </c>
      <c r="B621" t="str">
        <f t="shared" si="9"/>
        <v>KC48008-orange</v>
      </c>
      <c r="C621">
        <f>_xlfn.XLOOKUP(F621,'Kingdom Euro'!D:D,'Kingdom Euro'!I:I)</f>
        <v>0</v>
      </c>
      <c r="D621" s="866" t="s">
        <v>485</v>
      </c>
      <c r="E621" s="855" t="s">
        <v>717</v>
      </c>
      <c r="F621" s="866" t="s">
        <v>485</v>
      </c>
    </row>
    <row r="622" spans="1:7">
      <c r="A622">
        <v>1</v>
      </c>
      <c r="B622" t="str">
        <f t="shared" si="9"/>
        <v>KC49999-orange</v>
      </c>
      <c r="C622">
        <f>_xlfn.XLOOKUP(F622,'Kingdom Euro'!D:D,'Kingdom Euro'!I:I)</f>
        <v>0</v>
      </c>
      <c r="D622" s="866" t="s">
        <v>487</v>
      </c>
      <c r="E622" s="855" t="s">
        <v>717</v>
      </c>
      <c r="F622" s="866" t="s">
        <v>487</v>
      </c>
    </row>
    <row r="623" spans="1:7">
      <c r="A623">
        <v>1</v>
      </c>
      <c r="B623" t="str">
        <f t="shared" si="9"/>
        <v>KC49001-orange</v>
      </c>
      <c r="C623">
        <f>_xlfn.XLOOKUP(F623,'Kingdom Euro'!D:D,'Kingdom Euro'!I:I)</f>
        <v>0</v>
      </c>
      <c r="D623" s="866" t="s">
        <v>707</v>
      </c>
      <c r="E623" s="855" t="s">
        <v>717</v>
      </c>
      <c r="F623" s="866" t="s">
        <v>495</v>
      </c>
      <c r="G623" s="866"/>
    </row>
    <row r="624" spans="1:7">
      <c r="A624">
        <v>1</v>
      </c>
      <c r="B624" t="str">
        <f t="shared" si="9"/>
        <v>KC49002-orange</v>
      </c>
      <c r="C624">
        <f>_xlfn.XLOOKUP(F624,'Kingdom Euro'!D:D,'Kingdom Euro'!I:I)</f>
        <v>0</v>
      </c>
      <c r="D624" s="866" t="s">
        <v>708</v>
      </c>
      <c r="E624" s="855" t="s">
        <v>717</v>
      </c>
      <c r="F624" s="866" t="s">
        <v>496</v>
      </c>
      <c r="G624" s="866"/>
    </row>
    <row r="625" spans="1:7">
      <c r="A625">
        <v>1</v>
      </c>
      <c r="B625" t="str">
        <f t="shared" si="9"/>
        <v>KC49003-orange</v>
      </c>
      <c r="C625">
        <f>_xlfn.XLOOKUP(F625,'Kingdom Euro'!D:D,'Kingdom Euro'!I:I)</f>
        <v>0</v>
      </c>
      <c r="D625" s="866" t="s">
        <v>709</v>
      </c>
      <c r="E625" s="855" t="s">
        <v>717</v>
      </c>
      <c r="F625" s="866" t="s">
        <v>497</v>
      </c>
      <c r="G625" s="866"/>
    </row>
    <row r="626" spans="1:7">
      <c r="A626">
        <v>1</v>
      </c>
      <c r="B626" t="str">
        <f t="shared" si="9"/>
        <v>KC49004-orange</v>
      </c>
      <c r="C626">
        <f>_xlfn.XLOOKUP(F626,'Kingdom Euro'!D:D,'Kingdom Euro'!I:I)</f>
        <v>0</v>
      </c>
      <c r="D626" s="866" t="s">
        <v>710</v>
      </c>
      <c r="E626" s="855" t="s">
        <v>717</v>
      </c>
      <c r="F626" s="866" t="s">
        <v>499</v>
      </c>
      <c r="G626" s="866"/>
    </row>
    <row r="627" spans="1:7">
      <c r="A627">
        <v>1</v>
      </c>
      <c r="B627" t="str">
        <f t="shared" si="9"/>
        <v>KC49005-orange</v>
      </c>
      <c r="C627">
        <f>_xlfn.XLOOKUP(F627,'Kingdom Euro'!D:D,'Kingdom Euro'!I:I)</f>
        <v>0</v>
      </c>
      <c r="D627" s="866" t="s">
        <v>711</v>
      </c>
      <c r="E627" s="855" t="s">
        <v>717</v>
      </c>
      <c r="F627" s="866" t="s">
        <v>500</v>
      </c>
      <c r="G627" s="866"/>
    </row>
    <row r="628" spans="1:7">
      <c r="A628">
        <v>1</v>
      </c>
      <c r="B628" t="str">
        <f t="shared" si="9"/>
        <v>KC49006-orange</v>
      </c>
      <c r="C628">
        <f>_xlfn.XLOOKUP(F628,'Kingdom Euro'!D:D,'Kingdom Euro'!I:I)</f>
        <v>0</v>
      </c>
      <c r="D628" s="866" t="s">
        <v>712</v>
      </c>
      <c r="E628" s="855" t="s">
        <v>717</v>
      </c>
      <c r="F628" s="866" t="s">
        <v>502</v>
      </c>
      <c r="G628" s="866"/>
    </row>
    <row r="629" spans="1:7">
      <c r="A629">
        <v>1</v>
      </c>
      <c r="B629" t="str">
        <f t="shared" si="9"/>
        <v>KC49007-orange</v>
      </c>
      <c r="C629">
        <f>_xlfn.XLOOKUP(F629,'Kingdom Euro'!D:D,'Kingdom Euro'!I:I)</f>
        <v>0</v>
      </c>
      <c r="D629" s="866" t="s">
        <v>713</v>
      </c>
      <c r="E629" s="855" t="s">
        <v>717</v>
      </c>
      <c r="F629" s="866" t="s">
        <v>503</v>
      </c>
      <c r="G629" s="866"/>
    </row>
    <row r="630" spans="1:7">
      <c r="A630">
        <v>1</v>
      </c>
      <c r="B630" t="str">
        <f t="shared" si="9"/>
        <v>KC49009-orange</v>
      </c>
      <c r="C630">
        <f>_xlfn.XLOOKUP(F630,'Kingdom Euro'!D:D,'Kingdom Euro'!I:I)</f>
        <v>0</v>
      </c>
      <c r="D630" s="866" t="s">
        <v>714</v>
      </c>
      <c r="E630" s="855" t="s">
        <v>717</v>
      </c>
      <c r="F630" s="866" t="s">
        <v>504</v>
      </c>
      <c r="G630" s="866"/>
    </row>
    <row r="631" spans="1:7">
      <c r="A631">
        <v>1</v>
      </c>
      <c r="B631" t="str">
        <f t="shared" si="9"/>
        <v>KC49000FAM-orange</v>
      </c>
      <c r="C631">
        <f>_xlfn.XLOOKUP(F631,'Kingdom Euro'!D:D,'Kingdom Euro'!I:I)</f>
        <v>0</v>
      </c>
      <c r="D631" s="866" t="s">
        <v>715</v>
      </c>
      <c r="E631" s="855" t="s">
        <v>717</v>
      </c>
      <c r="F631" s="866" t="s">
        <v>507</v>
      </c>
      <c r="G631" s="866"/>
    </row>
    <row r="632" spans="1:7">
      <c r="A632">
        <v>1</v>
      </c>
      <c r="B632" t="str">
        <f>D632&amp;"-"&amp;E632</f>
        <v>KC01000FAM-pink</v>
      </c>
      <c r="C632">
        <f>_xlfn.XLOOKUP(F632,'Kingdom Euro'!D:D,'Kingdom Euro'!J:J)</f>
        <v>0</v>
      </c>
      <c r="D632" s="857" t="s">
        <v>304</v>
      </c>
      <c r="E632" s="855" t="s">
        <v>718</v>
      </c>
      <c r="F632" s="857" t="s">
        <v>304</v>
      </c>
      <c r="G632" s="867"/>
    </row>
    <row r="633" spans="1:7">
      <c r="A633">
        <v>1</v>
      </c>
      <c r="B633" t="str">
        <f t="shared" ref="B633:B696" si="10">D633&amp;"-"&amp;E633</f>
        <v>KC01001-pink</v>
      </c>
      <c r="C633">
        <f>_xlfn.XLOOKUP(F633,'Kingdom Euro'!D:D,'Kingdom Euro'!J:J)</f>
        <v>0</v>
      </c>
      <c r="D633" s="858" t="s">
        <v>295</v>
      </c>
      <c r="E633" s="855" t="s">
        <v>718</v>
      </c>
      <c r="F633" s="858" t="s">
        <v>295</v>
      </c>
      <c r="G633" s="867"/>
    </row>
    <row r="634" spans="1:7">
      <c r="A634">
        <v>1</v>
      </c>
      <c r="B634" t="str">
        <f t="shared" si="10"/>
        <v>KC01002-pink</v>
      </c>
      <c r="C634">
        <f>_xlfn.XLOOKUP(F634,'Kingdom Euro'!D:D,'Kingdom Euro'!J:J)</f>
        <v>0</v>
      </c>
      <c r="D634" s="858" t="s">
        <v>296</v>
      </c>
      <c r="E634" s="855" t="s">
        <v>718</v>
      </c>
      <c r="F634" s="858" t="s">
        <v>296</v>
      </c>
      <c r="G634" s="867"/>
    </row>
    <row r="635" spans="1:7">
      <c r="A635">
        <v>1</v>
      </c>
      <c r="B635" t="str">
        <f t="shared" si="10"/>
        <v>KC01003-pink</v>
      </c>
      <c r="C635">
        <f>_xlfn.XLOOKUP(F635,'Kingdom Euro'!D:D,'Kingdom Euro'!J:J)</f>
        <v>0</v>
      </c>
      <c r="D635" s="858" t="s">
        <v>297</v>
      </c>
      <c r="E635" s="855" t="s">
        <v>718</v>
      </c>
      <c r="F635" s="858" t="s">
        <v>297</v>
      </c>
      <c r="G635" s="867"/>
    </row>
    <row r="636" spans="1:7">
      <c r="A636">
        <v>1</v>
      </c>
      <c r="B636" t="str">
        <f t="shared" si="10"/>
        <v>KC01004-pink</v>
      </c>
      <c r="C636">
        <f>_xlfn.XLOOKUP(F636,'Kingdom Euro'!D:D,'Kingdom Euro'!J:J)</f>
        <v>0</v>
      </c>
      <c r="D636" s="858" t="s">
        <v>298</v>
      </c>
      <c r="E636" s="855" t="s">
        <v>718</v>
      </c>
      <c r="F636" s="858" t="s">
        <v>298</v>
      </c>
      <c r="G636" s="867"/>
    </row>
    <row r="637" spans="1:7">
      <c r="A637">
        <v>1</v>
      </c>
      <c r="B637" t="str">
        <f t="shared" si="10"/>
        <v>KC01005-pink</v>
      </c>
      <c r="C637">
        <f>_xlfn.XLOOKUP(F637,'Kingdom Euro'!D:D,'Kingdom Euro'!J:J)</f>
        <v>0</v>
      </c>
      <c r="D637" s="858" t="s">
        <v>299</v>
      </c>
      <c r="E637" s="855" t="s">
        <v>718</v>
      </c>
      <c r="F637" s="858" t="s">
        <v>299</v>
      </c>
      <c r="G637" s="867"/>
    </row>
    <row r="638" spans="1:7">
      <c r="A638">
        <v>1</v>
      </c>
      <c r="B638" t="str">
        <f t="shared" si="10"/>
        <v>KC01006-pink</v>
      </c>
      <c r="C638">
        <f>_xlfn.XLOOKUP(F638,'Kingdom Euro'!D:D,'Kingdom Euro'!J:J)</f>
        <v>0</v>
      </c>
      <c r="D638" s="858" t="s">
        <v>300</v>
      </c>
      <c r="E638" s="855" t="s">
        <v>718</v>
      </c>
      <c r="F638" s="858" t="s">
        <v>300</v>
      </c>
      <c r="G638" s="868"/>
    </row>
    <row r="639" spans="1:7">
      <c r="A639">
        <v>1</v>
      </c>
      <c r="B639" t="str">
        <f t="shared" si="10"/>
        <v>KC01007-pink</v>
      </c>
      <c r="C639">
        <f>_xlfn.XLOOKUP(F639,'Kingdom Euro'!D:D,'Kingdom Euro'!J:J)</f>
        <v>0</v>
      </c>
      <c r="D639" s="858" t="s">
        <v>301</v>
      </c>
      <c r="E639" s="855" t="s">
        <v>718</v>
      </c>
      <c r="F639" s="858" t="s">
        <v>301</v>
      </c>
      <c r="G639" s="867"/>
    </row>
    <row r="640" spans="1:7">
      <c r="A640">
        <v>1</v>
      </c>
      <c r="B640" t="str">
        <f t="shared" si="10"/>
        <v>KC01008-pink</v>
      </c>
      <c r="C640">
        <f>_xlfn.XLOOKUP(F640,'Kingdom Euro'!D:D,'Kingdom Euro'!J:J)</f>
        <v>0</v>
      </c>
      <c r="D640" s="858" t="s">
        <v>302</v>
      </c>
      <c r="E640" s="855" t="s">
        <v>718</v>
      </c>
      <c r="F640" s="858" t="s">
        <v>302</v>
      </c>
      <c r="G640" s="867"/>
    </row>
    <row r="641" spans="1:7">
      <c r="A641">
        <v>1</v>
      </c>
      <c r="B641" t="str">
        <f t="shared" si="10"/>
        <v>KC02000FAM-pink</v>
      </c>
      <c r="C641">
        <f>_xlfn.XLOOKUP(F641,'Kingdom Euro'!D:D,'Kingdom Euro'!J:J)</f>
        <v>0</v>
      </c>
      <c r="D641" s="859" t="s">
        <v>312</v>
      </c>
      <c r="E641" s="855" t="s">
        <v>718</v>
      </c>
      <c r="F641" s="859" t="s">
        <v>312</v>
      </c>
      <c r="G641" s="867"/>
    </row>
    <row r="642" spans="1:7">
      <c r="A642">
        <v>1</v>
      </c>
      <c r="B642" t="str">
        <f t="shared" si="10"/>
        <v>KC02001-pink</v>
      </c>
      <c r="C642">
        <f>_xlfn.XLOOKUP(F642,'Kingdom Euro'!D:D,'Kingdom Euro'!J:J)</f>
        <v>0</v>
      </c>
      <c r="D642" s="858" t="s">
        <v>306</v>
      </c>
      <c r="E642" s="855" t="s">
        <v>718</v>
      </c>
      <c r="F642" s="858" t="s">
        <v>306</v>
      </c>
      <c r="G642" s="867"/>
    </row>
    <row r="643" spans="1:7">
      <c r="A643">
        <v>1</v>
      </c>
      <c r="B643" t="str">
        <f t="shared" si="10"/>
        <v>KC02002-pink</v>
      </c>
      <c r="C643">
        <f>_xlfn.XLOOKUP(F643,'Kingdom Euro'!D:D,'Kingdom Euro'!J:J)</f>
        <v>0</v>
      </c>
      <c r="D643" s="858" t="s">
        <v>307</v>
      </c>
      <c r="E643" s="855" t="s">
        <v>718</v>
      </c>
      <c r="F643" s="858" t="s">
        <v>307</v>
      </c>
      <c r="G643" s="869"/>
    </row>
    <row r="644" spans="1:7">
      <c r="A644">
        <v>1</v>
      </c>
      <c r="B644" t="str">
        <f t="shared" si="10"/>
        <v>KC02003-pink</v>
      </c>
      <c r="C644">
        <f>_xlfn.XLOOKUP(F644,'Kingdom Euro'!D:D,'Kingdom Euro'!J:J)</f>
        <v>0</v>
      </c>
      <c r="D644" s="858" t="s">
        <v>308</v>
      </c>
      <c r="E644" s="855" t="s">
        <v>718</v>
      </c>
      <c r="F644" s="858" t="s">
        <v>308</v>
      </c>
      <c r="G644" s="867"/>
    </row>
    <row r="645" spans="1:7">
      <c r="A645">
        <v>1</v>
      </c>
      <c r="B645" t="str">
        <f t="shared" si="10"/>
        <v>KC02004-pink</v>
      </c>
      <c r="C645">
        <f>_xlfn.XLOOKUP(F645,'Kingdom Euro'!D:D,'Kingdom Euro'!J:J)</f>
        <v>0</v>
      </c>
      <c r="D645" s="858" t="s">
        <v>309</v>
      </c>
      <c r="E645" s="855" t="s">
        <v>718</v>
      </c>
      <c r="F645" s="858" t="s">
        <v>309</v>
      </c>
      <c r="G645" s="867"/>
    </row>
    <row r="646" spans="1:7">
      <c r="A646">
        <v>1</v>
      </c>
      <c r="B646" t="str">
        <f t="shared" si="10"/>
        <v>KC02005-pink</v>
      </c>
      <c r="C646">
        <f>_xlfn.XLOOKUP(F646,'Kingdom Euro'!D:D,'Kingdom Euro'!J:J)</f>
        <v>0</v>
      </c>
      <c r="D646" s="858" t="s">
        <v>310</v>
      </c>
      <c r="E646" s="855" t="s">
        <v>718</v>
      </c>
      <c r="F646" s="858" t="s">
        <v>310</v>
      </c>
      <c r="G646" s="867"/>
    </row>
    <row r="647" spans="1:7">
      <c r="A647">
        <v>1</v>
      </c>
      <c r="B647" t="str">
        <f t="shared" si="10"/>
        <v>KC03000FAM-pink</v>
      </c>
      <c r="C647">
        <f>_xlfn.XLOOKUP(F647,'Kingdom Euro'!D:D,'Kingdom Euro'!J:J)</f>
        <v>0</v>
      </c>
      <c r="D647" s="857" t="s">
        <v>64</v>
      </c>
      <c r="E647" s="855" t="s">
        <v>718</v>
      </c>
      <c r="F647" s="857" t="s">
        <v>64</v>
      </c>
      <c r="G647" s="867"/>
    </row>
    <row r="648" spans="1:7">
      <c r="A648">
        <v>1</v>
      </c>
      <c r="B648" t="str">
        <f t="shared" si="10"/>
        <v>KC03001-pink</v>
      </c>
      <c r="C648">
        <f>_xlfn.XLOOKUP(F648,'Kingdom Euro'!D:D,'Kingdom Euro'!J:J)</f>
        <v>0</v>
      </c>
      <c r="D648" s="858" t="s">
        <v>55</v>
      </c>
      <c r="E648" s="855" t="s">
        <v>718</v>
      </c>
      <c r="F648" s="858" t="s">
        <v>55</v>
      </c>
      <c r="G648" s="867"/>
    </row>
    <row r="649" spans="1:7">
      <c r="A649">
        <v>1</v>
      </c>
      <c r="B649" t="str">
        <f t="shared" si="10"/>
        <v>KC03002-pink</v>
      </c>
      <c r="C649">
        <f>_xlfn.XLOOKUP(F649,'Kingdom Euro'!D:D,'Kingdom Euro'!J:J)</f>
        <v>0</v>
      </c>
      <c r="D649" s="858" t="s">
        <v>57</v>
      </c>
      <c r="E649" s="855" t="s">
        <v>718</v>
      </c>
      <c r="F649" s="858" t="s">
        <v>57</v>
      </c>
      <c r="G649" s="867"/>
    </row>
    <row r="650" spans="1:7">
      <c r="A650">
        <v>1</v>
      </c>
      <c r="B650" t="str">
        <f t="shared" si="10"/>
        <v>KC03003-pink</v>
      </c>
      <c r="C650">
        <f>_xlfn.XLOOKUP(F650,'Kingdom Euro'!D:D,'Kingdom Euro'!J:J)</f>
        <v>0</v>
      </c>
      <c r="D650" s="858" t="s">
        <v>59</v>
      </c>
      <c r="E650" s="855" t="s">
        <v>718</v>
      </c>
      <c r="F650" s="858" t="s">
        <v>59</v>
      </c>
      <c r="G650" s="867"/>
    </row>
    <row r="651" spans="1:7">
      <c r="A651">
        <v>1</v>
      </c>
      <c r="B651" t="str">
        <f t="shared" si="10"/>
        <v>KC03006-pink</v>
      </c>
      <c r="C651">
        <f>_xlfn.XLOOKUP(F651,'Kingdom Euro'!D:D,'Kingdom Euro'!J:J)</f>
        <v>0</v>
      </c>
      <c r="D651" s="858" t="s">
        <v>61</v>
      </c>
      <c r="E651" s="855" t="s">
        <v>718</v>
      </c>
      <c r="F651" s="858" t="s">
        <v>61</v>
      </c>
      <c r="G651" s="867"/>
    </row>
    <row r="652" spans="1:7">
      <c r="A652">
        <v>1</v>
      </c>
      <c r="B652" t="str">
        <f t="shared" si="10"/>
        <v>KC04000FAM-pink</v>
      </c>
      <c r="C652">
        <f>_xlfn.XLOOKUP(F652,'Kingdom Euro'!D:D,'Kingdom Euro'!J:J)</f>
        <v>0</v>
      </c>
      <c r="D652" s="859" t="s">
        <v>209</v>
      </c>
      <c r="E652" s="855" t="s">
        <v>718</v>
      </c>
      <c r="F652" s="859" t="s">
        <v>209</v>
      </c>
      <c r="G652" s="867"/>
    </row>
    <row r="653" spans="1:7">
      <c r="A653">
        <v>1</v>
      </c>
      <c r="B653" t="str">
        <f t="shared" si="10"/>
        <v>KC04001-pink</v>
      </c>
      <c r="C653">
        <f>_xlfn.XLOOKUP(F653,'Kingdom Euro'!D:D,'Kingdom Euro'!J:J)</f>
        <v>0</v>
      </c>
      <c r="D653" s="858" t="s">
        <v>201</v>
      </c>
      <c r="E653" s="855" t="s">
        <v>718</v>
      </c>
      <c r="F653" s="858" t="s">
        <v>201</v>
      </c>
      <c r="G653" s="867"/>
    </row>
    <row r="654" spans="1:7">
      <c r="A654">
        <v>1</v>
      </c>
      <c r="B654" t="str">
        <f t="shared" si="10"/>
        <v>KC04002-pink</v>
      </c>
      <c r="C654">
        <f>_xlfn.XLOOKUP(F654,'Kingdom Euro'!D:D,'Kingdom Euro'!J:J)</f>
        <v>0</v>
      </c>
      <c r="D654" s="858" t="s">
        <v>202</v>
      </c>
      <c r="E654" s="855" t="s">
        <v>718</v>
      </c>
      <c r="F654" s="858" t="s">
        <v>202</v>
      </c>
      <c r="G654" s="867"/>
    </row>
    <row r="655" spans="1:7">
      <c r="A655">
        <v>1</v>
      </c>
      <c r="B655" t="str">
        <f t="shared" si="10"/>
        <v>KC04003-pink</v>
      </c>
      <c r="C655">
        <f>_xlfn.XLOOKUP(F655,'Kingdom Euro'!D:D,'Kingdom Euro'!J:J)</f>
        <v>0</v>
      </c>
      <c r="D655" s="858" t="s">
        <v>203</v>
      </c>
      <c r="E655" s="855" t="s">
        <v>718</v>
      </c>
      <c r="F655" s="858" t="s">
        <v>203</v>
      </c>
      <c r="G655" s="869"/>
    </row>
    <row r="656" spans="1:7">
      <c r="A656">
        <v>1</v>
      </c>
      <c r="B656" t="str">
        <f t="shared" si="10"/>
        <v>KC04004-pink</v>
      </c>
      <c r="C656">
        <f>_xlfn.XLOOKUP(F656,'Kingdom Euro'!D:D,'Kingdom Euro'!J:J)</f>
        <v>0</v>
      </c>
      <c r="D656" s="858" t="s">
        <v>204</v>
      </c>
      <c r="E656" s="855" t="s">
        <v>718</v>
      </c>
      <c r="F656" s="858" t="s">
        <v>204</v>
      </c>
      <c r="G656" s="868"/>
    </row>
    <row r="657" spans="1:7">
      <c r="A657">
        <v>1</v>
      </c>
      <c r="B657" t="str">
        <f t="shared" si="10"/>
        <v>KC04005-pink</v>
      </c>
      <c r="C657">
        <f>_xlfn.XLOOKUP(F657,'Kingdom Euro'!D:D,'Kingdom Euro'!J:J)</f>
        <v>0</v>
      </c>
      <c r="D657" s="858" t="s">
        <v>205</v>
      </c>
      <c r="E657" s="855" t="s">
        <v>718</v>
      </c>
      <c r="F657" s="858" t="s">
        <v>205</v>
      </c>
      <c r="G657" s="867"/>
    </row>
    <row r="658" spans="1:7">
      <c r="A658">
        <v>1</v>
      </c>
      <c r="B658" t="str">
        <f t="shared" si="10"/>
        <v>KC04006-pink</v>
      </c>
      <c r="C658">
        <f>_xlfn.XLOOKUP(F658,'Kingdom Euro'!D:D,'Kingdom Euro'!J:J)</f>
        <v>0</v>
      </c>
      <c r="D658" s="858" t="s">
        <v>206</v>
      </c>
      <c r="E658" s="855" t="s">
        <v>718</v>
      </c>
      <c r="F658" s="858" t="s">
        <v>206</v>
      </c>
      <c r="G658" s="867"/>
    </row>
    <row r="659" spans="1:7">
      <c r="A659">
        <v>1</v>
      </c>
      <c r="B659" t="str">
        <f t="shared" si="10"/>
        <v>KC04007-pink</v>
      </c>
      <c r="C659">
        <f>_xlfn.XLOOKUP(F659,'Kingdom Euro'!D:D,'Kingdom Euro'!J:J)</f>
        <v>0</v>
      </c>
      <c r="D659" s="858" t="s">
        <v>207</v>
      </c>
      <c r="E659" s="855" t="s">
        <v>718</v>
      </c>
      <c r="F659" s="858" t="s">
        <v>207</v>
      </c>
      <c r="G659" s="867"/>
    </row>
    <row r="660" spans="1:7">
      <c r="A660">
        <v>1</v>
      </c>
      <c r="B660" t="str">
        <f t="shared" si="10"/>
        <v>KC05000FAM-pink</v>
      </c>
      <c r="C660">
        <f>_xlfn.XLOOKUP(F660,'Kingdom Euro'!D:D,'Kingdom Euro'!J:J)</f>
        <v>0</v>
      </c>
      <c r="D660" s="859" t="s">
        <v>368</v>
      </c>
      <c r="E660" s="855" t="s">
        <v>718</v>
      </c>
      <c r="F660" s="859" t="s">
        <v>368</v>
      </c>
      <c r="G660" s="867"/>
    </row>
    <row r="661" spans="1:7">
      <c r="A661">
        <v>1</v>
      </c>
      <c r="B661" t="str">
        <f t="shared" si="10"/>
        <v>KC05001-pink</v>
      </c>
      <c r="C661">
        <f>_xlfn.XLOOKUP(F661,'Kingdom Euro'!D:D,'Kingdom Euro'!J:J)</f>
        <v>0</v>
      </c>
      <c r="D661" s="858" t="s">
        <v>361</v>
      </c>
      <c r="E661" s="855" t="s">
        <v>718</v>
      </c>
      <c r="F661" s="858" t="s">
        <v>361</v>
      </c>
      <c r="G661" s="867"/>
    </row>
    <row r="662" spans="1:7">
      <c r="A662">
        <v>1</v>
      </c>
      <c r="B662" t="str">
        <f t="shared" si="10"/>
        <v>KC05002-pink</v>
      </c>
      <c r="C662">
        <f>_xlfn.XLOOKUP(F662,'Kingdom Euro'!D:D,'Kingdom Euro'!J:J)</f>
        <v>0</v>
      </c>
      <c r="D662" s="858" t="s">
        <v>362</v>
      </c>
      <c r="E662" s="855" t="s">
        <v>718</v>
      </c>
      <c r="F662" s="858" t="s">
        <v>362</v>
      </c>
      <c r="G662" s="867"/>
    </row>
    <row r="663" spans="1:7">
      <c r="A663">
        <v>1</v>
      </c>
      <c r="B663" t="str">
        <f t="shared" si="10"/>
        <v>KC05003-pink</v>
      </c>
      <c r="C663">
        <f>_xlfn.XLOOKUP(F663,'Kingdom Euro'!D:D,'Kingdom Euro'!J:J)</f>
        <v>0</v>
      </c>
      <c r="D663" s="858" t="s">
        <v>363</v>
      </c>
      <c r="E663" s="855" t="s">
        <v>718</v>
      </c>
      <c r="F663" s="858" t="s">
        <v>363</v>
      </c>
      <c r="G663" s="867"/>
    </row>
    <row r="664" spans="1:7">
      <c r="A664">
        <v>1</v>
      </c>
      <c r="B664" t="str">
        <f t="shared" si="10"/>
        <v>KC05004-pink</v>
      </c>
      <c r="C664">
        <f>_xlfn.XLOOKUP(F664,'Kingdom Euro'!D:D,'Kingdom Euro'!J:J)</f>
        <v>0</v>
      </c>
      <c r="D664" s="858" t="s">
        <v>364</v>
      </c>
      <c r="E664" s="855" t="s">
        <v>718</v>
      </c>
      <c r="F664" s="858" t="s">
        <v>364</v>
      </c>
      <c r="G664" s="867"/>
    </row>
    <row r="665" spans="1:7">
      <c r="A665">
        <v>1</v>
      </c>
      <c r="B665" t="str">
        <f t="shared" si="10"/>
        <v>KC05005-pink</v>
      </c>
      <c r="C665">
        <f>_xlfn.XLOOKUP(F665,'Kingdom Euro'!D:D,'Kingdom Euro'!J:J)</f>
        <v>0</v>
      </c>
      <c r="D665" s="858" t="s">
        <v>365</v>
      </c>
      <c r="E665" s="855" t="s">
        <v>718</v>
      </c>
      <c r="F665" s="858" t="s">
        <v>365</v>
      </c>
      <c r="G665" s="867"/>
    </row>
    <row r="666" spans="1:7">
      <c r="A666">
        <v>1</v>
      </c>
      <c r="B666" t="str">
        <f t="shared" si="10"/>
        <v>KC05006-pink</v>
      </c>
      <c r="C666">
        <f>_xlfn.XLOOKUP(F666,'Kingdom Euro'!D:D,'Kingdom Euro'!J:J)</f>
        <v>0</v>
      </c>
      <c r="D666" s="858" t="s">
        <v>366</v>
      </c>
      <c r="E666" s="855" t="s">
        <v>718</v>
      </c>
      <c r="F666" s="858" t="s">
        <v>366</v>
      </c>
      <c r="G666" s="867"/>
    </row>
    <row r="667" spans="1:7">
      <c r="A667">
        <v>1</v>
      </c>
      <c r="B667" t="str">
        <f t="shared" si="10"/>
        <v>KC06000FAM-pink</v>
      </c>
      <c r="C667">
        <f>_xlfn.XLOOKUP(F667,'Kingdom Euro'!D:D,'Kingdom Euro'!J:J)</f>
        <v>0</v>
      </c>
      <c r="D667" s="858" t="s">
        <v>78</v>
      </c>
      <c r="E667" s="855" t="s">
        <v>718</v>
      </c>
      <c r="F667" s="858" t="s">
        <v>78</v>
      </c>
      <c r="G667" s="869"/>
    </row>
    <row r="668" spans="1:7">
      <c r="A668">
        <v>1</v>
      </c>
      <c r="B668" t="str">
        <f t="shared" si="10"/>
        <v>KC06001-pink</v>
      </c>
      <c r="C668">
        <f>_xlfn.XLOOKUP(F668,'Kingdom Euro'!D:D,'Kingdom Euro'!J:J)</f>
        <v>0</v>
      </c>
      <c r="D668" s="858" t="s">
        <v>73</v>
      </c>
      <c r="E668" s="855" t="s">
        <v>718</v>
      </c>
      <c r="F668" s="858" t="s">
        <v>73</v>
      </c>
      <c r="G668" s="867"/>
    </row>
    <row r="669" spans="1:7">
      <c r="A669">
        <v>1</v>
      </c>
      <c r="B669" t="str">
        <f t="shared" si="10"/>
        <v>KC06002-pink</v>
      </c>
      <c r="C669">
        <f>_xlfn.XLOOKUP(F669,'Kingdom Euro'!D:D,'Kingdom Euro'!J:J)</f>
        <v>0</v>
      </c>
      <c r="D669" s="858" t="s">
        <v>74</v>
      </c>
      <c r="E669" s="855" t="s">
        <v>718</v>
      </c>
      <c r="F669" s="858" t="s">
        <v>74</v>
      </c>
      <c r="G669" s="867"/>
    </row>
    <row r="670" spans="1:7">
      <c r="A670">
        <v>1</v>
      </c>
      <c r="B670" t="str">
        <f t="shared" si="10"/>
        <v>KC06003-pink</v>
      </c>
      <c r="C670">
        <f>_xlfn.XLOOKUP(F670,'Kingdom Euro'!D:D,'Kingdom Euro'!J:J)</f>
        <v>0</v>
      </c>
      <c r="D670" s="858" t="s">
        <v>75</v>
      </c>
      <c r="E670" s="855" t="s">
        <v>718</v>
      </c>
      <c r="F670" s="858" t="s">
        <v>75</v>
      </c>
      <c r="G670" s="867"/>
    </row>
    <row r="671" spans="1:7">
      <c r="A671">
        <v>1</v>
      </c>
      <c r="B671" t="str">
        <f t="shared" si="10"/>
        <v>KC07000FAM-pink</v>
      </c>
      <c r="C671">
        <f>_xlfn.XLOOKUP(F671,'Kingdom Euro'!D:D,'Kingdom Euro'!J:J)</f>
        <v>0</v>
      </c>
      <c r="D671" s="858" t="s">
        <v>71</v>
      </c>
      <c r="E671" s="855" t="s">
        <v>718</v>
      </c>
      <c r="F671" s="858" t="s">
        <v>71</v>
      </c>
      <c r="G671" s="867"/>
    </row>
    <row r="672" spans="1:7">
      <c r="A672">
        <v>1</v>
      </c>
      <c r="B672" t="str">
        <f t="shared" si="10"/>
        <v>KC07001-pink</v>
      </c>
      <c r="C672">
        <f>_xlfn.XLOOKUP(F672,'Kingdom Euro'!D:D,'Kingdom Euro'!J:J)</f>
        <v>0</v>
      </c>
      <c r="D672" s="858" t="s">
        <v>67</v>
      </c>
      <c r="E672" s="855" t="s">
        <v>718</v>
      </c>
      <c r="F672" s="858" t="s">
        <v>67</v>
      </c>
      <c r="G672" s="867"/>
    </row>
    <row r="673" spans="1:7">
      <c r="A673">
        <v>1</v>
      </c>
      <c r="B673" t="str">
        <f t="shared" si="10"/>
        <v>KC07002-pink</v>
      </c>
      <c r="C673">
        <f>_xlfn.XLOOKUP(F673,'Kingdom Euro'!D:D,'Kingdom Euro'!J:J)</f>
        <v>0</v>
      </c>
      <c r="D673" s="858" t="s">
        <v>68</v>
      </c>
      <c r="E673" s="855" t="s">
        <v>718</v>
      </c>
      <c r="F673" s="858" t="s">
        <v>68</v>
      </c>
      <c r="G673" s="867"/>
    </row>
    <row r="674" spans="1:7">
      <c r="A674">
        <v>1</v>
      </c>
      <c r="B674" t="str">
        <f t="shared" si="10"/>
        <v>KC07003-pink</v>
      </c>
      <c r="C674">
        <f>_xlfn.XLOOKUP(F674,'Kingdom Euro'!D:D,'Kingdom Euro'!J:J)</f>
        <v>0</v>
      </c>
      <c r="D674" s="858" t="s">
        <v>69</v>
      </c>
      <c r="E674" s="855" t="s">
        <v>718</v>
      </c>
      <c r="F674" s="858" t="s">
        <v>69</v>
      </c>
      <c r="G674" s="867"/>
    </row>
    <row r="675" spans="1:7">
      <c r="A675">
        <v>1</v>
      </c>
      <c r="B675" t="str">
        <f t="shared" si="10"/>
        <v>KC11000FAM-pink</v>
      </c>
      <c r="C675">
        <f>_xlfn.XLOOKUP(F675,'Kingdom Euro'!D:D,'Kingdom Euro'!J:J)</f>
        <v>0</v>
      </c>
      <c r="D675" s="859" t="s">
        <v>92</v>
      </c>
      <c r="E675" s="855" t="s">
        <v>718</v>
      </c>
      <c r="F675" s="859" t="s">
        <v>92</v>
      </c>
      <c r="G675" s="867"/>
    </row>
    <row r="676" spans="1:7">
      <c r="A676">
        <v>1</v>
      </c>
      <c r="B676" t="str">
        <f t="shared" si="10"/>
        <v>KC11001-pink</v>
      </c>
      <c r="C676">
        <f>_xlfn.XLOOKUP(F676,'Kingdom Euro'!D:D,'Kingdom Euro'!J:J)</f>
        <v>0</v>
      </c>
      <c r="D676" s="858" t="s">
        <v>80</v>
      </c>
      <c r="E676" s="855" t="s">
        <v>718</v>
      </c>
      <c r="F676" s="858" t="s">
        <v>80</v>
      </c>
      <c r="G676" s="867"/>
    </row>
    <row r="677" spans="1:7">
      <c r="A677">
        <v>1</v>
      </c>
      <c r="B677" t="str">
        <f t="shared" si="10"/>
        <v>KC11002-pink</v>
      </c>
      <c r="C677">
        <f>_xlfn.XLOOKUP(F677,'Kingdom Euro'!D:D,'Kingdom Euro'!J:J)</f>
        <v>0</v>
      </c>
      <c r="D677" s="858" t="s">
        <v>82</v>
      </c>
      <c r="E677" s="855" t="s">
        <v>718</v>
      </c>
      <c r="F677" s="858" t="s">
        <v>82</v>
      </c>
      <c r="G677" s="867"/>
    </row>
    <row r="678" spans="1:7">
      <c r="A678">
        <v>1</v>
      </c>
      <c r="B678" t="str">
        <f t="shared" si="10"/>
        <v>KC11003-pink</v>
      </c>
      <c r="C678">
        <f>_xlfn.XLOOKUP(F678,'Kingdom Euro'!D:D,'Kingdom Euro'!J:J)</f>
        <v>0</v>
      </c>
      <c r="D678" s="858" t="s">
        <v>83</v>
      </c>
      <c r="E678" s="855" t="s">
        <v>718</v>
      </c>
      <c r="F678" s="858" t="s">
        <v>83</v>
      </c>
      <c r="G678" s="867"/>
    </row>
    <row r="679" spans="1:7">
      <c r="A679">
        <v>1</v>
      </c>
      <c r="B679" t="str">
        <f t="shared" si="10"/>
        <v>KC11004-pink</v>
      </c>
      <c r="C679">
        <f>_xlfn.XLOOKUP(F679,'Kingdom Euro'!D:D,'Kingdom Euro'!J:J)</f>
        <v>0</v>
      </c>
      <c r="D679" s="858" t="s">
        <v>84</v>
      </c>
      <c r="E679" s="855" t="s">
        <v>718</v>
      </c>
      <c r="F679" s="858" t="s">
        <v>84</v>
      </c>
      <c r="G679" s="869"/>
    </row>
    <row r="680" spans="1:7">
      <c r="A680">
        <v>1</v>
      </c>
      <c r="B680" t="str">
        <f t="shared" si="10"/>
        <v>KC11005-pink</v>
      </c>
      <c r="C680">
        <f>_xlfn.XLOOKUP(F680,'Kingdom Euro'!D:D,'Kingdom Euro'!J:J)</f>
        <v>0</v>
      </c>
      <c r="D680" s="858" t="s">
        <v>85</v>
      </c>
      <c r="E680" s="855" t="s">
        <v>718</v>
      </c>
      <c r="F680" s="858" t="s">
        <v>85</v>
      </c>
      <c r="G680" s="867"/>
    </row>
    <row r="681" spans="1:7">
      <c r="A681">
        <v>1</v>
      </c>
      <c r="B681" t="str">
        <f t="shared" si="10"/>
        <v>KC11006-pink</v>
      </c>
      <c r="C681">
        <f>_xlfn.XLOOKUP(F681,'Kingdom Euro'!D:D,'Kingdom Euro'!J:J)</f>
        <v>0</v>
      </c>
      <c r="D681" s="858" t="s">
        <v>86</v>
      </c>
      <c r="E681" s="855" t="s">
        <v>718</v>
      </c>
      <c r="F681" s="858" t="s">
        <v>86</v>
      </c>
      <c r="G681" s="867"/>
    </row>
    <row r="682" spans="1:7">
      <c r="A682">
        <v>1</v>
      </c>
      <c r="B682" t="str">
        <f t="shared" si="10"/>
        <v>KC11007-pink</v>
      </c>
      <c r="C682">
        <f>_xlfn.XLOOKUP(F682,'Kingdom Euro'!D:D,'Kingdom Euro'!J:J)</f>
        <v>0</v>
      </c>
      <c r="D682" s="858" t="s">
        <v>88</v>
      </c>
      <c r="E682" s="855" t="s">
        <v>718</v>
      </c>
      <c r="F682" s="858" t="s">
        <v>88</v>
      </c>
      <c r="G682" s="867"/>
    </row>
    <row r="683" spans="1:7">
      <c r="A683">
        <v>1</v>
      </c>
      <c r="B683" t="str">
        <f t="shared" si="10"/>
        <v>KC11008-pink</v>
      </c>
      <c r="C683">
        <f>_xlfn.XLOOKUP(F683,'Kingdom Euro'!D:D,'Kingdom Euro'!J:J)</f>
        <v>0</v>
      </c>
      <c r="D683" s="858" t="s">
        <v>90</v>
      </c>
      <c r="E683" s="855" t="s">
        <v>718</v>
      </c>
      <c r="F683" s="858" t="s">
        <v>90</v>
      </c>
      <c r="G683" s="867"/>
    </row>
    <row r="684" spans="1:7">
      <c r="A684">
        <v>1</v>
      </c>
      <c r="B684" t="str">
        <f t="shared" si="10"/>
        <v>KC13000FAM-pink</v>
      </c>
      <c r="C684">
        <f>_xlfn.XLOOKUP(F684,'Kingdom Euro'!D:D,'Kingdom Euro'!J:J)</f>
        <v>0</v>
      </c>
      <c r="D684" s="858" t="s">
        <v>154</v>
      </c>
      <c r="E684" s="855" t="s">
        <v>718</v>
      </c>
      <c r="F684" s="858" t="s">
        <v>154</v>
      </c>
      <c r="G684" s="867"/>
    </row>
    <row r="685" spans="1:7">
      <c r="A685">
        <v>1</v>
      </c>
      <c r="B685" t="str">
        <f t="shared" si="10"/>
        <v>KC13001-pink</v>
      </c>
      <c r="C685">
        <f>_xlfn.XLOOKUP(F685,'Kingdom Euro'!D:D,'Kingdom Euro'!J:J)</f>
        <v>0</v>
      </c>
      <c r="D685" s="858" t="s">
        <v>149</v>
      </c>
      <c r="E685" s="855" t="s">
        <v>718</v>
      </c>
      <c r="F685" s="858" t="s">
        <v>149</v>
      </c>
      <c r="G685" s="867"/>
    </row>
    <row r="686" spans="1:7">
      <c r="A686">
        <v>1</v>
      </c>
      <c r="B686" t="str">
        <f t="shared" si="10"/>
        <v>KC13002-pink</v>
      </c>
      <c r="C686">
        <f>_xlfn.XLOOKUP(F686,'Kingdom Euro'!D:D,'Kingdom Euro'!J:J)</f>
        <v>0</v>
      </c>
      <c r="D686" s="858" t="s">
        <v>150</v>
      </c>
      <c r="E686" s="855" t="s">
        <v>718</v>
      </c>
      <c r="F686" s="858" t="s">
        <v>150</v>
      </c>
      <c r="G686" s="867"/>
    </row>
    <row r="687" spans="1:7">
      <c r="A687">
        <v>1</v>
      </c>
      <c r="B687" t="str">
        <f t="shared" si="10"/>
        <v>KC13003-pink</v>
      </c>
      <c r="C687">
        <f>_xlfn.XLOOKUP(F687,'Kingdom Euro'!D:D,'Kingdom Euro'!J:J)</f>
        <v>0</v>
      </c>
      <c r="D687" s="858" t="s">
        <v>151</v>
      </c>
      <c r="E687" s="855" t="s">
        <v>718</v>
      </c>
      <c r="F687" s="858" t="s">
        <v>151</v>
      </c>
      <c r="G687" s="867"/>
    </row>
    <row r="688" spans="1:7">
      <c r="A688">
        <v>1</v>
      </c>
      <c r="B688" t="str">
        <f t="shared" si="10"/>
        <v>KC13004-pink</v>
      </c>
      <c r="C688">
        <f>_xlfn.XLOOKUP(F688,'Kingdom Euro'!D:D,'Kingdom Euro'!J:J)</f>
        <v>0</v>
      </c>
      <c r="D688" s="858" t="s">
        <v>152</v>
      </c>
      <c r="E688" s="855" t="s">
        <v>718</v>
      </c>
      <c r="F688" s="858" t="s">
        <v>152</v>
      </c>
      <c r="G688" s="867"/>
    </row>
    <row r="689" spans="1:7">
      <c r="A689">
        <v>1</v>
      </c>
      <c r="B689" t="str">
        <f t="shared" si="10"/>
        <v>KC14000FAM-pink</v>
      </c>
      <c r="C689">
        <f>_xlfn.XLOOKUP(F689,'Kingdom Euro'!D:D,'Kingdom Euro'!J:J)</f>
        <v>0</v>
      </c>
      <c r="D689" s="859" t="s">
        <v>214</v>
      </c>
      <c r="E689" s="855" t="s">
        <v>718</v>
      </c>
      <c r="F689" s="859" t="s">
        <v>214</v>
      </c>
      <c r="G689" s="867"/>
    </row>
    <row r="690" spans="1:7">
      <c r="A690">
        <v>1</v>
      </c>
      <c r="B690" t="str">
        <f t="shared" si="10"/>
        <v>KC14001-pink</v>
      </c>
      <c r="C690">
        <f>_xlfn.XLOOKUP(F690,'Kingdom Euro'!D:D,'Kingdom Euro'!J:J)</f>
        <v>0</v>
      </c>
      <c r="D690" s="858" t="s">
        <v>211</v>
      </c>
      <c r="E690" s="855" t="s">
        <v>718</v>
      </c>
      <c r="F690" s="858" t="s">
        <v>211</v>
      </c>
      <c r="G690" s="868"/>
    </row>
    <row r="691" spans="1:7">
      <c r="A691">
        <v>1</v>
      </c>
      <c r="B691" t="str">
        <f t="shared" si="10"/>
        <v>KC14002-pink</v>
      </c>
      <c r="C691">
        <f>_xlfn.XLOOKUP(F691,'Kingdom Euro'!D:D,'Kingdom Euro'!J:J)</f>
        <v>0</v>
      </c>
      <c r="D691" s="858" t="s">
        <v>212</v>
      </c>
      <c r="E691" s="855" t="s">
        <v>718</v>
      </c>
      <c r="F691" s="858" t="s">
        <v>212</v>
      </c>
      <c r="G691" s="869"/>
    </row>
    <row r="692" spans="1:7">
      <c r="A692">
        <v>1</v>
      </c>
      <c r="B692" t="str">
        <f t="shared" si="10"/>
        <v>KC15000FAM-pink</v>
      </c>
      <c r="C692">
        <f>_xlfn.XLOOKUP(F692,'Kingdom Euro'!D:D,'Kingdom Euro'!J:J)</f>
        <v>0</v>
      </c>
      <c r="D692" s="857" t="s">
        <v>318</v>
      </c>
      <c r="E692" s="855" t="s">
        <v>718</v>
      </c>
      <c r="F692" s="857" t="s">
        <v>318</v>
      </c>
      <c r="G692" s="867"/>
    </row>
    <row r="693" spans="1:7">
      <c r="A693">
        <v>1</v>
      </c>
      <c r="B693" t="str">
        <f t="shared" si="10"/>
        <v>KC15001-pink</v>
      </c>
      <c r="C693">
        <f>_xlfn.XLOOKUP(F693,'Kingdom Euro'!D:D,'Kingdom Euro'!J:J)</f>
        <v>0</v>
      </c>
      <c r="D693" s="858" t="s">
        <v>314</v>
      </c>
      <c r="E693" s="855" t="s">
        <v>718</v>
      </c>
      <c r="F693" s="858" t="s">
        <v>314</v>
      </c>
      <c r="G693" s="867"/>
    </row>
    <row r="694" spans="1:7">
      <c r="A694">
        <v>1</v>
      </c>
      <c r="B694" t="str">
        <f t="shared" si="10"/>
        <v>KC15002-pink</v>
      </c>
      <c r="C694">
        <f>_xlfn.XLOOKUP(F694,'Kingdom Euro'!D:D,'Kingdom Euro'!J:J)</f>
        <v>0</v>
      </c>
      <c r="D694" s="858" t="s">
        <v>315</v>
      </c>
      <c r="E694" s="855" t="s">
        <v>718</v>
      </c>
      <c r="F694" s="858" t="s">
        <v>315</v>
      </c>
      <c r="G694" s="867"/>
    </row>
    <row r="695" spans="1:7">
      <c r="A695">
        <v>1</v>
      </c>
      <c r="B695" t="str">
        <f t="shared" si="10"/>
        <v>KC15003-pink</v>
      </c>
      <c r="C695">
        <f>_xlfn.XLOOKUP(F695,'Kingdom Euro'!D:D,'Kingdom Euro'!J:J)</f>
        <v>0</v>
      </c>
      <c r="D695" s="858" t="s">
        <v>316</v>
      </c>
      <c r="E695" s="855" t="s">
        <v>718</v>
      </c>
      <c r="F695" s="858" t="s">
        <v>316</v>
      </c>
      <c r="G695" s="867"/>
    </row>
    <row r="696" spans="1:7">
      <c r="A696">
        <v>1</v>
      </c>
      <c r="B696" t="str">
        <f t="shared" si="10"/>
        <v>KC16000FAM-pink</v>
      </c>
      <c r="C696">
        <f>_xlfn.XLOOKUP(F696,'Kingdom Euro'!D:D,'Kingdom Euro'!J:J)</f>
        <v>0</v>
      </c>
      <c r="D696" s="857" t="s">
        <v>225</v>
      </c>
      <c r="E696" s="855" t="s">
        <v>718</v>
      </c>
      <c r="F696" s="857" t="s">
        <v>225</v>
      </c>
      <c r="G696" s="867"/>
    </row>
    <row r="697" spans="1:7">
      <c r="A697">
        <v>1</v>
      </c>
      <c r="B697" t="str">
        <f t="shared" ref="B697:B760" si="11">D697&amp;"-"&amp;E697</f>
        <v>KC16001-pink</v>
      </c>
      <c r="C697">
        <f>_xlfn.XLOOKUP(F697,'Kingdom Euro'!D:D,'Kingdom Euro'!J:J)</f>
        <v>0</v>
      </c>
      <c r="D697" s="858" t="s">
        <v>216</v>
      </c>
      <c r="E697" s="855" t="s">
        <v>718</v>
      </c>
      <c r="F697" s="858" t="s">
        <v>216</v>
      </c>
      <c r="G697" s="867"/>
    </row>
    <row r="698" spans="1:7">
      <c r="A698">
        <v>1</v>
      </c>
      <c r="B698" t="str">
        <f t="shared" si="11"/>
        <v>KC16002-pink</v>
      </c>
      <c r="C698">
        <f>_xlfn.XLOOKUP(F698,'Kingdom Euro'!D:D,'Kingdom Euro'!J:J)</f>
        <v>0</v>
      </c>
      <c r="D698" s="858" t="s">
        <v>217</v>
      </c>
      <c r="E698" s="855" t="s">
        <v>718</v>
      </c>
      <c r="F698" s="858" t="s">
        <v>217</v>
      </c>
      <c r="G698" s="867"/>
    </row>
    <row r="699" spans="1:7">
      <c r="A699">
        <v>1</v>
      </c>
      <c r="B699" t="str">
        <f t="shared" si="11"/>
        <v>KC16003-pink</v>
      </c>
      <c r="C699">
        <f>_xlfn.XLOOKUP(F699,'Kingdom Euro'!D:D,'Kingdom Euro'!J:J)</f>
        <v>0</v>
      </c>
      <c r="D699" s="858" t="s">
        <v>218</v>
      </c>
      <c r="E699" s="855" t="s">
        <v>718</v>
      </c>
      <c r="F699" s="858" t="s">
        <v>218</v>
      </c>
      <c r="G699" s="867"/>
    </row>
    <row r="700" spans="1:7">
      <c r="A700">
        <v>1</v>
      </c>
      <c r="B700" t="str">
        <f t="shared" si="11"/>
        <v>KC16004-pink</v>
      </c>
      <c r="C700">
        <f>_xlfn.XLOOKUP(F700,'Kingdom Euro'!D:D,'Kingdom Euro'!J:J)</f>
        <v>0</v>
      </c>
      <c r="D700" s="858" t="s">
        <v>219</v>
      </c>
      <c r="E700" s="855" t="s">
        <v>718</v>
      </c>
      <c r="F700" s="858" t="s">
        <v>219</v>
      </c>
      <c r="G700" s="867"/>
    </row>
    <row r="701" spans="1:7">
      <c r="A701">
        <v>1</v>
      </c>
      <c r="B701" t="str">
        <f t="shared" si="11"/>
        <v>KC16005-pink</v>
      </c>
      <c r="C701">
        <f>_xlfn.XLOOKUP(F701,'Kingdom Euro'!D:D,'Kingdom Euro'!J:J)</f>
        <v>0</v>
      </c>
      <c r="D701" s="858" t="s">
        <v>220</v>
      </c>
      <c r="E701" s="855" t="s">
        <v>718</v>
      </c>
      <c r="F701" s="858" t="s">
        <v>220</v>
      </c>
      <c r="G701" s="867"/>
    </row>
    <row r="702" spans="1:7">
      <c r="A702">
        <v>1</v>
      </c>
      <c r="B702" t="str">
        <f t="shared" si="11"/>
        <v>KC16006-pink</v>
      </c>
      <c r="C702">
        <f>_xlfn.XLOOKUP(F702,'Kingdom Euro'!D:D,'Kingdom Euro'!J:J)</f>
        <v>0</v>
      </c>
      <c r="D702" s="858" t="s">
        <v>221</v>
      </c>
      <c r="E702" s="855" t="s">
        <v>718</v>
      </c>
      <c r="F702" s="858" t="s">
        <v>221</v>
      </c>
      <c r="G702" s="867"/>
    </row>
    <row r="703" spans="1:7">
      <c r="A703">
        <v>1</v>
      </c>
      <c r="B703" t="str">
        <f t="shared" si="11"/>
        <v>KC16007-pink</v>
      </c>
      <c r="C703">
        <f>_xlfn.XLOOKUP(F703,'Kingdom Euro'!D:D,'Kingdom Euro'!J:J)</f>
        <v>0</v>
      </c>
      <c r="D703" s="858" t="s">
        <v>222</v>
      </c>
      <c r="E703" s="855" t="s">
        <v>718</v>
      </c>
      <c r="F703" s="858" t="s">
        <v>222</v>
      </c>
      <c r="G703" s="869"/>
    </row>
    <row r="704" spans="1:7">
      <c r="A704">
        <v>1</v>
      </c>
      <c r="B704" t="str">
        <f t="shared" si="11"/>
        <v>KC16008-pink</v>
      </c>
      <c r="C704">
        <f>_xlfn.XLOOKUP(F704,'Kingdom Euro'!D:D,'Kingdom Euro'!J:J)</f>
        <v>0</v>
      </c>
      <c r="D704" s="858" t="s">
        <v>223</v>
      </c>
      <c r="E704" s="855" t="s">
        <v>718</v>
      </c>
      <c r="F704" s="858" t="s">
        <v>223</v>
      </c>
      <c r="G704" s="867"/>
    </row>
    <row r="705" spans="1:7">
      <c r="A705">
        <v>1</v>
      </c>
      <c r="B705" t="str">
        <f t="shared" si="11"/>
        <v>KC17000FAM-pink</v>
      </c>
      <c r="C705">
        <f>_xlfn.XLOOKUP(F705,'Kingdom Euro'!D:D,'Kingdom Euro'!J:J)</f>
        <v>0</v>
      </c>
      <c r="D705" s="860" t="s">
        <v>264</v>
      </c>
      <c r="E705" s="855" t="s">
        <v>718</v>
      </c>
      <c r="F705" s="860" t="s">
        <v>264</v>
      </c>
      <c r="G705" s="867"/>
    </row>
    <row r="706" spans="1:7">
      <c r="A706">
        <v>1</v>
      </c>
      <c r="B706" t="str">
        <f t="shared" si="11"/>
        <v>KC17001-pink</v>
      </c>
      <c r="C706">
        <f>_xlfn.XLOOKUP(F706,'Kingdom Euro'!D:D,'Kingdom Euro'!J:J)</f>
        <v>0</v>
      </c>
      <c r="D706" s="861" t="s">
        <v>255</v>
      </c>
      <c r="E706" s="855" t="s">
        <v>718</v>
      </c>
      <c r="F706" s="861" t="s">
        <v>255</v>
      </c>
      <c r="G706" s="869"/>
    </row>
    <row r="707" spans="1:7">
      <c r="A707">
        <v>1</v>
      </c>
      <c r="B707" t="str">
        <f t="shared" si="11"/>
        <v>KC17002-pink</v>
      </c>
      <c r="C707">
        <f>_xlfn.XLOOKUP(F707,'Kingdom Euro'!D:D,'Kingdom Euro'!J:J)</f>
        <v>0</v>
      </c>
      <c r="D707" s="861" t="s">
        <v>256</v>
      </c>
      <c r="E707" s="855" t="s">
        <v>718</v>
      </c>
      <c r="F707" s="861" t="s">
        <v>256</v>
      </c>
      <c r="G707" s="867"/>
    </row>
    <row r="708" spans="1:7">
      <c r="A708">
        <v>1</v>
      </c>
      <c r="B708" t="str">
        <f t="shared" si="11"/>
        <v>KC17003-pink</v>
      </c>
      <c r="C708">
        <f>_xlfn.XLOOKUP(F708,'Kingdom Euro'!D:D,'Kingdom Euro'!J:J)</f>
        <v>0</v>
      </c>
      <c r="D708" s="861" t="s">
        <v>257</v>
      </c>
      <c r="E708" s="855" t="s">
        <v>718</v>
      </c>
      <c r="F708" s="861" t="s">
        <v>257</v>
      </c>
      <c r="G708" s="868"/>
    </row>
    <row r="709" spans="1:7">
      <c r="A709">
        <v>1</v>
      </c>
      <c r="B709" t="str">
        <f t="shared" si="11"/>
        <v>KC17004-pink</v>
      </c>
      <c r="C709">
        <f>_xlfn.XLOOKUP(F709,'Kingdom Euro'!D:D,'Kingdom Euro'!J:J)</f>
        <v>0</v>
      </c>
      <c r="D709" s="861" t="s">
        <v>258</v>
      </c>
      <c r="E709" s="855" t="s">
        <v>718</v>
      </c>
      <c r="F709" s="861" t="s">
        <v>258</v>
      </c>
      <c r="G709" s="868"/>
    </row>
    <row r="710" spans="1:7">
      <c r="A710">
        <v>1</v>
      </c>
      <c r="B710" t="str">
        <f t="shared" si="11"/>
        <v>KC17005-pink</v>
      </c>
      <c r="C710">
        <f>_xlfn.XLOOKUP(F710,'Kingdom Euro'!D:D,'Kingdom Euro'!J:J)</f>
        <v>0</v>
      </c>
      <c r="D710" s="861" t="s">
        <v>259</v>
      </c>
      <c r="E710" s="855" t="s">
        <v>718</v>
      </c>
      <c r="F710" s="861" t="s">
        <v>259</v>
      </c>
      <c r="G710" s="869"/>
    </row>
    <row r="711" spans="1:7">
      <c r="A711">
        <v>1</v>
      </c>
      <c r="B711" t="str">
        <f t="shared" si="11"/>
        <v>KC17006-pink</v>
      </c>
      <c r="C711">
        <f>_xlfn.XLOOKUP(F711,'Kingdom Euro'!D:D,'Kingdom Euro'!J:J)</f>
        <v>0</v>
      </c>
      <c r="D711" s="861" t="s">
        <v>260</v>
      </c>
      <c r="E711" s="855" t="s">
        <v>718</v>
      </c>
      <c r="F711" s="861" t="s">
        <v>260</v>
      </c>
      <c r="G711" s="867"/>
    </row>
    <row r="712" spans="1:7">
      <c r="A712">
        <v>1</v>
      </c>
      <c r="B712" t="str">
        <f t="shared" si="11"/>
        <v>KC17007-pink</v>
      </c>
      <c r="C712">
        <f>_xlfn.XLOOKUP(F712,'Kingdom Euro'!D:D,'Kingdom Euro'!J:J)</f>
        <v>0</v>
      </c>
      <c r="D712" s="861" t="s">
        <v>261</v>
      </c>
      <c r="E712" s="855" t="s">
        <v>718</v>
      </c>
      <c r="F712" s="861" t="s">
        <v>261</v>
      </c>
      <c r="G712" s="867"/>
    </row>
    <row r="713" spans="1:7">
      <c r="A713">
        <v>1</v>
      </c>
      <c r="B713" t="str">
        <f t="shared" si="11"/>
        <v>KC17008-pink</v>
      </c>
      <c r="C713">
        <f>_xlfn.XLOOKUP(F713,'Kingdom Euro'!D:D,'Kingdom Euro'!J:J)</f>
        <v>0</v>
      </c>
      <c r="D713" s="861" t="s">
        <v>262</v>
      </c>
      <c r="E713" s="855" t="s">
        <v>718</v>
      </c>
      <c r="F713" s="861" t="s">
        <v>262</v>
      </c>
      <c r="G713" s="867"/>
    </row>
    <row r="714" spans="1:7">
      <c r="A714">
        <v>1</v>
      </c>
      <c r="B714" t="str">
        <f t="shared" si="11"/>
        <v>KC18001-pink</v>
      </c>
      <c r="C714">
        <f>_xlfn.XLOOKUP(F714,'Kingdom Euro'!D:D,'Kingdom Euro'!J:J)</f>
        <v>0</v>
      </c>
      <c r="D714" s="861" t="s">
        <v>283</v>
      </c>
      <c r="E714" s="855" t="s">
        <v>718</v>
      </c>
      <c r="F714" s="861" t="s">
        <v>283</v>
      </c>
      <c r="G714" s="867"/>
    </row>
    <row r="715" spans="1:7">
      <c r="A715">
        <v>1</v>
      </c>
      <c r="B715" t="str">
        <f t="shared" si="11"/>
        <v>KC19000FAM-pink</v>
      </c>
      <c r="C715">
        <f>_xlfn.XLOOKUP(F715,'Kingdom Euro'!D:D,'Kingdom Euro'!J:J)</f>
        <v>0</v>
      </c>
      <c r="D715" s="857" t="s">
        <v>105</v>
      </c>
      <c r="E715" s="855" t="s">
        <v>718</v>
      </c>
      <c r="F715" s="857" t="s">
        <v>105</v>
      </c>
      <c r="G715" s="867"/>
    </row>
    <row r="716" spans="1:7">
      <c r="A716">
        <v>1</v>
      </c>
      <c r="B716" t="str">
        <f t="shared" si="11"/>
        <v>KC19001-pink</v>
      </c>
      <c r="C716">
        <f>_xlfn.XLOOKUP(F716,'Kingdom Euro'!D:D,'Kingdom Euro'!J:J)</f>
        <v>0</v>
      </c>
      <c r="D716" s="858" t="s">
        <v>94</v>
      </c>
      <c r="E716" s="855" t="s">
        <v>718</v>
      </c>
      <c r="F716" s="858" t="s">
        <v>94</v>
      </c>
      <c r="G716" s="869"/>
    </row>
    <row r="717" spans="1:7">
      <c r="A717">
        <v>1</v>
      </c>
      <c r="B717" t="str">
        <f t="shared" si="11"/>
        <v>KC19002-pink</v>
      </c>
      <c r="C717">
        <f>_xlfn.XLOOKUP(F717,'Kingdom Euro'!D:D,'Kingdom Euro'!J:J)</f>
        <v>0</v>
      </c>
      <c r="D717" s="858" t="s">
        <v>95</v>
      </c>
      <c r="E717" s="855" t="s">
        <v>718</v>
      </c>
      <c r="F717" s="858" t="s">
        <v>95</v>
      </c>
      <c r="G717" s="867"/>
    </row>
    <row r="718" spans="1:7">
      <c r="A718">
        <v>1</v>
      </c>
      <c r="B718" t="str">
        <f t="shared" si="11"/>
        <v>KC19003-pink</v>
      </c>
      <c r="C718">
        <f>_xlfn.XLOOKUP(F718,'Kingdom Euro'!D:D,'Kingdom Euro'!J:J)</f>
        <v>0</v>
      </c>
      <c r="D718" s="858" t="s">
        <v>96</v>
      </c>
      <c r="E718" s="855" t="s">
        <v>718</v>
      </c>
      <c r="F718" s="858" t="s">
        <v>96</v>
      </c>
      <c r="G718" s="867"/>
    </row>
    <row r="719" spans="1:7">
      <c r="A719">
        <v>1</v>
      </c>
      <c r="B719" t="str">
        <f t="shared" si="11"/>
        <v>KC19004-pink</v>
      </c>
      <c r="C719">
        <f>_xlfn.XLOOKUP(F719,'Kingdom Euro'!D:D,'Kingdom Euro'!J:J)</f>
        <v>0</v>
      </c>
      <c r="D719" s="858" t="s">
        <v>97</v>
      </c>
      <c r="E719" s="855" t="s">
        <v>718</v>
      </c>
      <c r="F719" s="858" t="s">
        <v>97</v>
      </c>
      <c r="G719" s="867"/>
    </row>
    <row r="720" spans="1:7">
      <c r="A720">
        <v>1</v>
      </c>
      <c r="B720" t="str">
        <f t="shared" si="11"/>
        <v>KC19005-pink</v>
      </c>
      <c r="C720">
        <f>_xlfn.XLOOKUP(F720,'Kingdom Euro'!D:D,'Kingdom Euro'!J:J)</f>
        <v>0</v>
      </c>
      <c r="D720" s="858" t="s">
        <v>98</v>
      </c>
      <c r="E720" s="855" t="s">
        <v>718</v>
      </c>
      <c r="F720" s="858" t="s">
        <v>98</v>
      </c>
      <c r="G720" s="867"/>
    </row>
    <row r="721" spans="1:7">
      <c r="A721">
        <v>1</v>
      </c>
      <c r="B721" t="str">
        <f t="shared" si="11"/>
        <v>KC19006-pink</v>
      </c>
      <c r="C721">
        <f>_xlfn.XLOOKUP(F721,'Kingdom Euro'!D:D,'Kingdom Euro'!J:J)</f>
        <v>0</v>
      </c>
      <c r="D721" s="858" t="s">
        <v>99</v>
      </c>
      <c r="E721" s="855" t="s">
        <v>718</v>
      </c>
      <c r="F721" s="858" t="s">
        <v>99</v>
      </c>
      <c r="G721" s="867"/>
    </row>
    <row r="722" spans="1:7">
      <c r="A722">
        <v>1</v>
      </c>
      <c r="B722" t="str">
        <f t="shared" si="11"/>
        <v>KC19007-pink</v>
      </c>
      <c r="C722">
        <f>_xlfn.XLOOKUP(F722,'Kingdom Euro'!D:D,'Kingdom Euro'!J:J)</f>
        <v>0</v>
      </c>
      <c r="D722" s="858" t="s">
        <v>100</v>
      </c>
      <c r="E722" s="855" t="s">
        <v>718</v>
      </c>
      <c r="F722" s="858" t="s">
        <v>100</v>
      </c>
      <c r="G722" s="867"/>
    </row>
    <row r="723" spans="1:7">
      <c r="A723">
        <v>1</v>
      </c>
      <c r="B723" t="str">
        <f t="shared" si="11"/>
        <v>KC19008-pink</v>
      </c>
      <c r="C723">
        <f>_xlfn.XLOOKUP(F723,'Kingdom Euro'!D:D,'Kingdom Euro'!J:J)</f>
        <v>0</v>
      </c>
      <c r="D723" s="858" t="s">
        <v>102</v>
      </c>
      <c r="E723" s="855" t="s">
        <v>718</v>
      </c>
      <c r="F723" s="858" t="s">
        <v>102</v>
      </c>
      <c r="G723" s="867"/>
    </row>
    <row r="724" spans="1:7">
      <c r="A724">
        <v>1</v>
      </c>
      <c r="B724" t="str">
        <f t="shared" si="11"/>
        <v>KC20000FAM-pink</v>
      </c>
      <c r="C724">
        <f>_xlfn.XLOOKUP(F724,'Kingdom Euro'!D:D,'Kingdom Euro'!J:J)</f>
        <v>0</v>
      </c>
      <c r="D724" s="857" t="s">
        <v>188</v>
      </c>
      <c r="E724" s="855" t="s">
        <v>718</v>
      </c>
      <c r="F724" s="857" t="s">
        <v>188</v>
      </c>
      <c r="G724" s="867"/>
    </row>
    <row r="725" spans="1:7">
      <c r="A725">
        <v>1</v>
      </c>
      <c r="B725" t="str">
        <f t="shared" si="11"/>
        <v>KC20001-pink</v>
      </c>
      <c r="C725">
        <f>_xlfn.XLOOKUP(F725,'Kingdom Euro'!D:D,'Kingdom Euro'!J:J)</f>
        <v>0</v>
      </c>
      <c r="D725" s="858" t="s">
        <v>179</v>
      </c>
      <c r="E725" s="855" t="s">
        <v>718</v>
      </c>
      <c r="F725" s="858" t="s">
        <v>179</v>
      </c>
      <c r="G725" s="867"/>
    </row>
    <row r="726" spans="1:7">
      <c r="A726">
        <v>1</v>
      </c>
      <c r="B726" t="str">
        <f t="shared" si="11"/>
        <v>KC20002-pink</v>
      </c>
      <c r="C726">
        <f>_xlfn.XLOOKUP(F726,'Kingdom Euro'!D:D,'Kingdom Euro'!J:J)</f>
        <v>0</v>
      </c>
      <c r="D726" s="858" t="s">
        <v>180</v>
      </c>
      <c r="E726" s="855" t="s">
        <v>718</v>
      </c>
      <c r="F726" s="858" t="s">
        <v>180</v>
      </c>
      <c r="G726" s="867"/>
    </row>
    <row r="727" spans="1:7">
      <c r="A727">
        <v>1</v>
      </c>
      <c r="B727" t="str">
        <f t="shared" si="11"/>
        <v>KC20003-pink</v>
      </c>
      <c r="C727">
        <f>_xlfn.XLOOKUP(F727,'Kingdom Euro'!D:D,'Kingdom Euro'!J:J)</f>
        <v>0</v>
      </c>
      <c r="D727" s="858" t="s">
        <v>181</v>
      </c>
      <c r="E727" s="855" t="s">
        <v>718</v>
      </c>
      <c r="F727" s="858" t="s">
        <v>181</v>
      </c>
      <c r="G727" s="867"/>
    </row>
    <row r="728" spans="1:7">
      <c r="A728">
        <v>1</v>
      </c>
      <c r="B728" t="str">
        <f t="shared" si="11"/>
        <v>KC20004-pink</v>
      </c>
      <c r="C728">
        <f>_xlfn.XLOOKUP(F728,'Kingdom Euro'!D:D,'Kingdom Euro'!J:J)</f>
        <v>0</v>
      </c>
      <c r="D728" s="858" t="s">
        <v>182</v>
      </c>
      <c r="E728" s="855" t="s">
        <v>718</v>
      </c>
      <c r="F728" s="858" t="s">
        <v>182</v>
      </c>
      <c r="G728" s="867"/>
    </row>
    <row r="729" spans="1:7">
      <c r="A729">
        <v>1</v>
      </c>
      <c r="B729" t="str">
        <f t="shared" si="11"/>
        <v>KC20005-pink</v>
      </c>
      <c r="C729">
        <f>_xlfn.XLOOKUP(F729,'Kingdom Euro'!D:D,'Kingdom Euro'!J:J)</f>
        <v>0</v>
      </c>
      <c r="D729" s="858" t="s">
        <v>183</v>
      </c>
      <c r="E729" s="855" t="s">
        <v>718</v>
      </c>
      <c r="F729" s="858" t="s">
        <v>183</v>
      </c>
      <c r="G729" s="867"/>
    </row>
    <row r="730" spans="1:7">
      <c r="A730">
        <v>1</v>
      </c>
      <c r="B730" t="str">
        <f t="shared" si="11"/>
        <v>KC20006-pink</v>
      </c>
      <c r="C730">
        <f>_xlfn.XLOOKUP(F730,'Kingdom Euro'!D:D,'Kingdom Euro'!J:J)</f>
        <v>0</v>
      </c>
      <c r="D730" s="858" t="s">
        <v>185</v>
      </c>
      <c r="E730" s="855" t="s">
        <v>718</v>
      </c>
      <c r="F730" s="858" t="s">
        <v>185</v>
      </c>
      <c r="G730" s="867"/>
    </row>
    <row r="731" spans="1:7">
      <c r="A731">
        <v>1</v>
      </c>
      <c r="B731" t="str">
        <f t="shared" si="11"/>
        <v>KC21000FAM-pink</v>
      </c>
      <c r="C731">
        <f>_xlfn.XLOOKUP(F731,'Kingdom Euro'!D:D,'Kingdom Euro'!J:J)</f>
        <v>0</v>
      </c>
      <c r="D731" s="857" t="s">
        <v>114</v>
      </c>
      <c r="E731" s="855" t="s">
        <v>718</v>
      </c>
      <c r="F731" s="857" t="s">
        <v>114</v>
      </c>
      <c r="G731" s="867"/>
    </row>
    <row r="732" spans="1:7">
      <c r="A732">
        <v>1</v>
      </c>
      <c r="B732" t="str">
        <f t="shared" si="11"/>
        <v>KC21001-pink</v>
      </c>
      <c r="C732">
        <f>_xlfn.XLOOKUP(F732,'Kingdom Euro'!D:D,'Kingdom Euro'!J:J)</f>
        <v>0</v>
      </c>
      <c r="D732" s="858" t="s">
        <v>107</v>
      </c>
      <c r="E732" s="855" t="s">
        <v>718</v>
      </c>
      <c r="F732" s="858" t="s">
        <v>107</v>
      </c>
      <c r="G732" s="867"/>
    </row>
    <row r="733" spans="1:7">
      <c r="A733">
        <v>1</v>
      </c>
      <c r="B733" t="str">
        <f t="shared" si="11"/>
        <v>KC21002-pink</v>
      </c>
      <c r="C733">
        <f>_xlfn.XLOOKUP(F733,'Kingdom Euro'!D:D,'Kingdom Euro'!J:J)</f>
        <v>0</v>
      </c>
      <c r="D733" s="858" t="s">
        <v>108</v>
      </c>
      <c r="E733" s="855" t="s">
        <v>718</v>
      </c>
      <c r="F733" s="858" t="s">
        <v>108</v>
      </c>
      <c r="G733" s="869"/>
    </row>
    <row r="734" spans="1:7">
      <c r="A734">
        <v>1</v>
      </c>
      <c r="B734" t="str">
        <f t="shared" si="11"/>
        <v>KC21003-pink</v>
      </c>
      <c r="C734">
        <f>_xlfn.XLOOKUP(F734,'Kingdom Euro'!D:D,'Kingdom Euro'!J:J)</f>
        <v>0</v>
      </c>
      <c r="D734" s="858" t="s">
        <v>110</v>
      </c>
      <c r="E734" s="855" t="s">
        <v>718</v>
      </c>
      <c r="F734" s="858" t="s">
        <v>110</v>
      </c>
      <c r="G734" s="870"/>
    </row>
    <row r="735" spans="1:7">
      <c r="A735">
        <v>1</v>
      </c>
      <c r="B735" t="str">
        <f t="shared" si="11"/>
        <v>KC21004-pink</v>
      </c>
      <c r="C735">
        <f>_xlfn.XLOOKUP(F735,'Kingdom Euro'!D:D,'Kingdom Euro'!J:J)</f>
        <v>0</v>
      </c>
      <c r="D735" s="858" t="s">
        <v>111</v>
      </c>
      <c r="E735" s="855" t="s">
        <v>718</v>
      </c>
      <c r="F735" s="858" t="s">
        <v>111</v>
      </c>
      <c r="G735" s="868"/>
    </row>
    <row r="736" spans="1:7">
      <c r="A736">
        <v>1</v>
      </c>
      <c r="B736" t="str">
        <f t="shared" si="11"/>
        <v>KC21005-pink</v>
      </c>
      <c r="C736">
        <f>_xlfn.XLOOKUP(F736,'Kingdom Euro'!D:D,'Kingdom Euro'!J:J)</f>
        <v>0</v>
      </c>
      <c r="D736" s="858" t="s">
        <v>112</v>
      </c>
      <c r="E736" s="855" t="s">
        <v>718</v>
      </c>
      <c r="F736" s="858" t="s">
        <v>112</v>
      </c>
      <c r="G736" s="868"/>
    </row>
    <row r="737" spans="1:7">
      <c r="A737">
        <v>1</v>
      </c>
      <c r="B737" t="str">
        <f t="shared" si="11"/>
        <v>KC23000FAM-pink</v>
      </c>
      <c r="C737">
        <f>_xlfn.XLOOKUP(F737,'Kingdom Euro'!D:D,'Kingdom Euro'!J:J)</f>
        <v>0</v>
      </c>
      <c r="D737" s="857" t="s">
        <v>329</v>
      </c>
      <c r="E737" s="855" t="s">
        <v>718</v>
      </c>
      <c r="F737" s="857" t="s">
        <v>329</v>
      </c>
      <c r="G737" s="868"/>
    </row>
    <row r="738" spans="1:7">
      <c r="A738">
        <v>1</v>
      </c>
      <c r="B738" t="str">
        <f t="shared" si="11"/>
        <v>KC23001-pink</v>
      </c>
      <c r="C738">
        <f>_xlfn.XLOOKUP(F738,'Kingdom Euro'!D:D,'Kingdom Euro'!J:J)</f>
        <v>0</v>
      </c>
      <c r="D738" s="858" t="s">
        <v>320</v>
      </c>
      <c r="E738" s="855" t="s">
        <v>718</v>
      </c>
      <c r="F738" s="858" t="s">
        <v>320</v>
      </c>
      <c r="G738" s="868"/>
    </row>
    <row r="739" spans="1:7">
      <c r="A739">
        <v>1</v>
      </c>
      <c r="B739" t="str">
        <f t="shared" si="11"/>
        <v>KC23002-pink</v>
      </c>
      <c r="C739">
        <f>_xlfn.XLOOKUP(F739,'Kingdom Euro'!D:D,'Kingdom Euro'!J:J)</f>
        <v>0</v>
      </c>
      <c r="D739" s="858" t="s">
        <v>321</v>
      </c>
      <c r="E739" s="855" t="s">
        <v>718</v>
      </c>
      <c r="F739" s="858" t="s">
        <v>321</v>
      </c>
      <c r="G739" s="868"/>
    </row>
    <row r="740" spans="1:7">
      <c r="A740">
        <v>1</v>
      </c>
      <c r="B740" t="str">
        <f t="shared" si="11"/>
        <v>KC23003-pink</v>
      </c>
      <c r="C740">
        <f>_xlfn.XLOOKUP(F740,'Kingdom Euro'!D:D,'Kingdom Euro'!J:J)</f>
        <v>0</v>
      </c>
      <c r="D740" s="858" t="s">
        <v>322</v>
      </c>
      <c r="E740" s="855" t="s">
        <v>718</v>
      </c>
      <c r="F740" s="858" t="s">
        <v>322</v>
      </c>
      <c r="G740" s="868"/>
    </row>
    <row r="741" spans="1:7">
      <c r="A741">
        <v>1</v>
      </c>
      <c r="B741" t="str">
        <f t="shared" si="11"/>
        <v>KC23004-pink</v>
      </c>
      <c r="C741">
        <f>_xlfn.XLOOKUP(F741,'Kingdom Euro'!D:D,'Kingdom Euro'!J:J)</f>
        <v>0</v>
      </c>
      <c r="D741" s="858" t="s">
        <v>323</v>
      </c>
      <c r="E741" s="855" t="s">
        <v>718</v>
      </c>
      <c r="F741" s="858" t="s">
        <v>323</v>
      </c>
      <c r="G741" s="868"/>
    </row>
    <row r="742" spans="1:7">
      <c r="A742">
        <v>1</v>
      </c>
      <c r="B742" t="str">
        <f t="shared" si="11"/>
        <v>KC23005-pink</v>
      </c>
      <c r="C742">
        <f>_xlfn.XLOOKUP(F742,'Kingdom Euro'!D:D,'Kingdom Euro'!J:J)</f>
        <v>0</v>
      </c>
      <c r="D742" s="858" t="s">
        <v>324</v>
      </c>
      <c r="E742" s="855" t="s">
        <v>718</v>
      </c>
      <c r="F742" s="858" t="s">
        <v>324</v>
      </c>
      <c r="G742" s="868"/>
    </row>
    <row r="743" spans="1:7">
      <c r="A743">
        <v>1</v>
      </c>
      <c r="B743" t="str">
        <f t="shared" si="11"/>
        <v>KC23006-pink</v>
      </c>
      <c r="C743">
        <f>_xlfn.XLOOKUP(F743,'Kingdom Euro'!D:D,'Kingdom Euro'!J:J)</f>
        <v>0</v>
      </c>
      <c r="D743" s="858" t="s">
        <v>325</v>
      </c>
      <c r="E743" s="855" t="s">
        <v>718</v>
      </c>
      <c r="F743" s="858" t="s">
        <v>325</v>
      </c>
      <c r="G743" s="868"/>
    </row>
    <row r="744" spans="1:7">
      <c r="A744">
        <v>1</v>
      </c>
      <c r="B744" t="str">
        <f t="shared" si="11"/>
        <v>KC23007-pink</v>
      </c>
      <c r="C744">
        <f>_xlfn.XLOOKUP(F744,'Kingdom Euro'!D:D,'Kingdom Euro'!J:J)</f>
        <v>0</v>
      </c>
      <c r="D744" s="858" t="s">
        <v>326</v>
      </c>
      <c r="E744" s="855" t="s">
        <v>718</v>
      </c>
      <c r="F744" s="858" t="s">
        <v>326</v>
      </c>
      <c r="G744" s="868"/>
    </row>
    <row r="745" spans="1:7">
      <c r="A745">
        <v>1</v>
      </c>
      <c r="B745" t="str">
        <f t="shared" si="11"/>
        <v>KC23008-pink</v>
      </c>
      <c r="C745">
        <f>_xlfn.XLOOKUP(F745,'Kingdom Euro'!D:D,'Kingdom Euro'!J:J)</f>
        <v>0</v>
      </c>
      <c r="D745" s="858" t="s">
        <v>327</v>
      </c>
      <c r="E745" s="855" t="s">
        <v>718</v>
      </c>
      <c r="F745" s="858" t="s">
        <v>327</v>
      </c>
      <c r="G745" s="868"/>
    </row>
    <row r="746" spans="1:7">
      <c r="A746">
        <v>1</v>
      </c>
      <c r="B746" t="str">
        <f t="shared" si="11"/>
        <v>KC24000FAM-pink</v>
      </c>
      <c r="C746">
        <f>_xlfn.XLOOKUP(F746,'Kingdom Euro'!D:D,'Kingdom Euro'!J:J)</f>
        <v>0</v>
      </c>
      <c r="D746" s="857" t="s">
        <v>359</v>
      </c>
      <c r="E746" s="855" t="s">
        <v>718</v>
      </c>
      <c r="F746" s="857" t="s">
        <v>359</v>
      </c>
      <c r="G746" s="870"/>
    </row>
    <row r="747" spans="1:7">
      <c r="A747">
        <v>1</v>
      </c>
      <c r="B747" t="str">
        <f t="shared" si="11"/>
        <v>KC24001-pink</v>
      </c>
      <c r="C747">
        <f>_xlfn.XLOOKUP(F747,'Kingdom Euro'!D:D,'Kingdom Euro'!J:J)</f>
        <v>0</v>
      </c>
      <c r="D747" s="858" t="s">
        <v>353</v>
      </c>
      <c r="E747" s="855" t="s">
        <v>718</v>
      </c>
      <c r="F747" s="858" t="s">
        <v>353</v>
      </c>
      <c r="G747" s="868"/>
    </row>
    <row r="748" spans="1:7">
      <c r="A748">
        <v>1</v>
      </c>
      <c r="B748" t="str">
        <f t="shared" si="11"/>
        <v>KC24002-pink</v>
      </c>
      <c r="C748">
        <f>_xlfn.XLOOKUP(F748,'Kingdom Euro'!D:D,'Kingdom Euro'!J:J)</f>
        <v>0</v>
      </c>
      <c r="D748" s="858" t="s">
        <v>355</v>
      </c>
      <c r="E748" s="855" t="s">
        <v>718</v>
      </c>
      <c r="F748" s="858" t="s">
        <v>355</v>
      </c>
      <c r="G748" s="868"/>
    </row>
    <row r="749" spans="1:7">
      <c r="A749">
        <v>1</v>
      </c>
      <c r="B749" t="str">
        <f t="shared" si="11"/>
        <v>KC24003-pink</v>
      </c>
      <c r="C749">
        <f>_xlfn.XLOOKUP(F749,'Kingdom Euro'!D:D,'Kingdom Euro'!J:J)</f>
        <v>0</v>
      </c>
      <c r="D749" s="862" t="s">
        <v>357</v>
      </c>
      <c r="E749" s="855" t="s">
        <v>718</v>
      </c>
      <c r="F749" s="862" t="s">
        <v>357</v>
      </c>
      <c r="G749" s="868"/>
    </row>
    <row r="750" spans="1:7">
      <c r="A750">
        <v>1</v>
      </c>
      <c r="B750" t="str">
        <f t="shared" si="11"/>
        <v>KC25000FAM-pink</v>
      </c>
      <c r="C750">
        <f>_xlfn.XLOOKUP(F750,'Kingdom Euro'!D:D,'Kingdom Euro'!J:J)</f>
        <v>0</v>
      </c>
      <c r="D750" s="859" t="s">
        <v>164</v>
      </c>
      <c r="E750" s="855" t="s">
        <v>718</v>
      </c>
      <c r="F750" s="859" t="s">
        <v>164</v>
      </c>
      <c r="G750" s="868"/>
    </row>
    <row r="751" spans="1:7">
      <c r="A751">
        <v>1</v>
      </c>
      <c r="B751" t="str">
        <f t="shared" si="11"/>
        <v>KC25001-pink</v>
      </c>
      <c r="C751">
        <f>_xlfn.XLOOKUP(F751,'Kingdom Euro'!D:D,'Kingdom Euro'!J:J)</f>
        <v>0</v>
      </c>
      <c r="D751" s="858" t="s">
        <v>156</v>
      </c>
      <c r="E751" s="855" t="s">
        <v>718</v>
      </c>
      <c r="F751" s="858" t="s">
        <v>156</v>
      </c>
      <c r="G751" s="868"/>
    </row>
    <row r="752" spans="1:7">
      <c r="A752">
        <v>1</v>
      </c>
      <c r="B752" t="str">
        <f t="shared" si="11"/>
        <v>KC25002-pink</v>
      </c>
      <c r="C752">
        <f>_xlfn.XLOOKUP(F752,'Kingdom Euro'!D:D,'Kingdom Euro'!J:J)</f>
        <v>0</v>
      </c>
      <c r="D752" s="858" t="s">
        <v>157</v>
      </c>
      <c r="E752" s="855" t="s">
        <v>718</v>
      </c>
      <c r="F752" s="858" t="s">
        <v>157</v>
      </c>
      <c r="G752" s="868"/>
    </row>
    <row r="753" spans="1:7">
      <c r="A753">
        <v>1</v>
      </c>
      <c r="B753" t="str">
        <f t="shared" si="11"/>
        <v>KC25003-pink</v>
      </c>
      <c r="C753">
        <f>_xlfn.XLOOKUP(F753,'Kingdom Euro'!D:D,'Kingdom Euro'!J:J)</f>
        <v>0</v>
      </c>
      <c r="D753" s="858" t="s">
        <v>158</v>
      </c>
      <c r="E753" s="855" t="s">
        <v>718</v>
      </c>
      <c r="F753" s="858" t="s">
        <v>158</v>
      </c>
      <c r="G753" s="868"/>
    </row>
    <row r="754" spans="1:7">
      <c r="A754">
        <v>1</v>
      </c>
      <c r="B754" t="str">
        <f t="shared" si="11"/>
        <v>KC25004-pink</v>
      </c>
      <c r="C754">
        <f>_xlfn.XLOOKUP(F754,'Kingdom Euro'!D:D,'Kingdom Euro'!J:J)</f>
        <v>0</v>
      </c>
      <c r="D754" s="858" t="s">
        <v>159</v>
      </c>
      <c r="E754" s="855" t="s">
        <v>718</v>
      </c>
      <c r="F754" s="858" t="s">
        <v>159</v>
      </c>
      <c r="G754" s="868"/>
    </row>
    <row r="755" spans="1:7">
      <c r="A755">
        <v>1</v>
      </c>
      <c r="B755" t="str">
        <f t="shared" si="11"/>
        <v>KC25005-pink</v>
      </c>
      <c r="C755">
        <f>_xlfn.XLOOKUP(F755,'Kingdom Euro'!D:D,'Kingdom Euro'!J:J)</f>
        <v>0</v>
      </c>
      <c r="D755" s="858" t="s">
        <v>160</v>
      </c>
      <c r="E755" s="855" t="s">
        <v>718</v>
      </c>
      <c r="F755" s="858" t="s">
        <v>160</v>
      </c>
      <c r="G755" s="868"/>
    </row>
    <row r="756" spans="1:7">
      <c r="A756">
        <v>1</v>
      </c>
      <c r="B756" t="str">
        <f t="shared" si="11"/>
        <v>KC25006-pink</v>
      </c>
      <c r="C756">
        <f>_xlfn.XLOOKUP(F756,'Kingdom Euro'!D:D,'Kingdom Euro'!J:J)</f>
        <v>0</v>
      </c>
      <c r="D756" s="858" t="s">
        <v>161</v>
      </c>
      <c r="E756" s="855" t="s">
        <v>718</v>
      </c>
      <c r="F756" s="858" t="s">
        <v>161</v>
      </c>
      <c r="G756" s="868"/>
    </row>
    <row r="757" spans="1:7">
      <c r="A757">
        <v>1</v>
      </c>
      <c r="B757" t="str">
        <f t="shared" si="11"/>
        <v>KC25007-pink</v>
      </c>
      <c r="C757">
        <f>_xlfn.XLOOKUP(F757,'Kingdom Euro'!D:D,'Kingdom Euro'!J:J)</f>
        <v>0</v>
      </c>
      <c r="D757" s="858" t="s">
        <v>162</v>
      </c>
      <c r="E757" s="855" t="s">
        <v>718</v>
      </c>
      <c r="F757" s="858" t="s">
        <v>162</v>
      </c>
      <c r="G757" s="868"/>
    </row>
    <row r="758" spans="1:7">
      <c r="A758">
        <v>1</v>
      </c>
      <c r="B758" t="str">
        <f t="shared" si="11"/>
        <v>KC26001-pink</v>
      </c>
      <c r="C758">
        <f>_xlfn.XLOOKUP(F758,'Kingdom Euro'!D:D,'Kingdom Euro'!J:J)</f>
        <v>0</v>
      </c>
      <c r="D758" s="858" t="s">
        <v>116</v>
      </c>
      <c r="E758" s="855" t="s">
        <v>718</v>
      </c>
      <c r="F758" s="858" t="s">
        <v>116</v>
      </c>
      <c r="G758" s="870"/>
    </row>
    <row r="759" spans="1:7">
      <c r="A759">
        <v>1</v>
      </c>
      <c r="B759" t="str">
        <f t="shared" si="11"/>
        <v>KC27001-pink</v>
      </c>
      <c r="C759">
        <f>_xlfn.XLOOKUP(F759,'Kingdom Euro'!D:D,'Kingdom Euro'!J:J)</f>
        <v>0</v>
      </c>
      <c r="D759" s="858" t="s">
        <v>166</v>
      </c>
      <c r="E759" s="855" t="s">
        <v>718</v>
      </c>
      <c r="F759" s="858" t="s">
        <v>166</v>
      </c>
      <c r="G759" s="868"/>
    </row>
    <row r="760" spans="1:7">
      <c r="A760">
        <v>1</v>
      </c>
      <c r="B760" t="str">
        <f t="shared" si="11"/>
        <v>KC28000FAM-pink</v>
      </c>
      <c r="C760">
        <f>_xlfn.XLOOKUP(F760,'Kingdom Euro'!D:D,'Kingdom Euro'!J:J)</f>
        <v>0</v>
      </c>
      <c r="D760" s="859" t="s">
        <v>230</v>
      </c>
      <c r="E760" s="855" t="s">
        <v>718</v>
      </c>
      <c r="F760" s="859" t="s">
        <v>230</v>
      </c>
      <c r="G760" s="868"/>
    </row>
    <row r="761" spans="1:7">
      <c r="A761">
        <v>1</v>
      </c>
      <c r="B761" t="str">
        <f t="shared" ref="B761:B824" si="12">D761&amp;"-"&amp;E761</f>
        <v>KC28001-pink</v>
      </c>
      <c r="C761">
        <f>_xlfn.XLOOKUP(F761,'Kingdom Euro'!D:D,'Kingdom Euro'!J:J)</f>
        <v>0</v>
      </c>
      <c r="D761" s="858" t="s">
        <v>227</v>
      </c>
      <c r="E761" s="855" t="s">
        <v>718</v>
      </c>
      <c r="F761" s="858" t="s">
        <v>227</v>
      </c>
      <c r="G761" s="868"/>
    </row>
    <row r="762" spans="1:7">
      <c r="A762">
        <v>1</v>
      </c>
      <c r="B762" t="str">
        <f t="shared" si="12"/>
        <v>KC28002-pink</v>
      </c>
      <c r="C762">
        <f>_xlfn.XLOOKUP(F762,'Kingdom Euro'!D:D,'Kingdom Euro'!J:J)</f>
        <v>0</v>
      </c>
      <c r="D762" s="858" t="s">
        <v>228</v>
      </c>
      <c r="E762" s="855" t="s">
        <v>718</v>
      </c>
      <c r="F762" s="858" t="s">
        <v>228</v>
      </c>
      <c r="G762" s="868"/>
    </row>
    <row r="763" spans="1:7">
      <c r="A763">
        <v>1</v>
      </c>
      <c r="B763" t="str">
        <f t="shared" si="12"/>
        <v>KC29000FAM-pink</v>
      </c>
      <c r="C763">
        <f>_xlfn.XLOOKUP(F763,'Kingdom Euro'!D:D,'Kingdom Euro'!J:J)</f>
        <v>0</v>
      </c>
      <c r="D763" s="859" t="s">
        <v>242</v>
      </c>
      <c r="E763" s="855" t="s">
        <v>718</v>
      </c>
      <c r="F763" s="859" t="s">
        <v>242</v>
      </c>
      <c r="G763" s="868"/>
    </row>
    <row r="764" spans="1:7">
      <c r="A764">
        <v>1</v>
      </c>
      <c r="B764" t="str">
        <f t="shared" si="12"/>
        <v>KC29001-pink</v>
      </c>
      <c r="C764">
        <f>_xlfn.XLOOKUP(F764,'Kingdom Euro'!D:D,'Kingdom Euro'!J:J)</f>
        <v>0</v>
      </c>
      <c r="D764" s="858" t="s">
        <v>232</v>
      </c>
      <c r="E764" s="855" t="s">
        <v>718</v>
      </c>
      <c r="F764" s="858" t="s">
        <v>232</v>
      </c>
      <c r="G764" s="868"/>
    </row>
    <row r="765" spans="1:7">
      <c r="A765">
        <v>1</v>
      </c>
      <c r="B765" t="str">
        <f t="shared" si="12"/>
        <v>KC29002-pink</v>
      </c>
      <c r="C765">
        <f>_xlfn.XLOOKUP(F765,'Kingdom Euro'!D:D,'Kingdom Euro'!J:J)</f>
        <v>0</v>
      </c>
      <c r="D765" s="858" t="s">
        <v>233</v>
      </c>
      <c r="E765" s="855" t="s">
        <v>718</v>
      </c>
      <c r="F765" s="858" t="s">
        <v>233</v>
      </c>
      <c r="G765" s="868"/>
    </row>
    <row r="766" spans="1:7">
      <c r="A766">
        <v>1</v>
      </c>
      <c r="B766" t="str">
        <f t="shared" si="12"/>
        <v>KC29003-pink</v>
      </c>
      <c r="C766">
        <f>_xlfn.XLOOKUP(F766,'Kingdom Euro'!D:D,'Kingdom Euro'!J:J)</f>
        <v>0</v>
      </c>
      <c r="D766" s="858" t="s">
        <v>235</v>
      </c>
      <c r="E766" s="855" t="s">
        <v>718</v>
      </c>
      <c r="F766" s="858" t="s">
        <v>235</v>
      </c>
      <c r="G766" s="868"/>
    </row>
    <row r="767" spans="1:7">
      <c r="A767">
        <v>1</v>
      </c>
      <c r="B767" t="str">
        <f t="shared" si="12"/>
        <v>KC29004-pink</v>
      </c>
      <c r="C767">
        <f>_xlfn.XLOOKUP(F767,'Kingdom Euro'!D:D,'Kingdom Euro'!J:J)</f>
        <v>0</v>
      </c>
      <c r="D767" s="858" t="s">
        <v>236</v>
      </c>
      <c r="E767" s="855" t="s">
        <v>718</v>
      </c>
      <c r="F767" s="858" t="s">
        <v>236</v>
      </c>
      <c r="G767" s="867"/>
    </row>
    <row r="768" spans="1:7">
      <c r="A768">
        <v>1</v>
      </c>
      <c r="B768" t="str">
        <f t="shared" si="12"/>
        <v>KC29005-pink</v>
      </c>
      <c r="C768">
        <f>_xlfn.XLOOKUP(F768,'Kingdom Euro'!D:D,'Kingdom Euro'!J:J)</f>
        <v>0</v>
      </c>
      <c r="D768" s="858" t="s">
        <v>237</v>
      </c>
      <c r="E768" s="855" t="s">
        <v>718</v>
      </c>
      <c r="F768" s="858" t="s">
        <v>237</v>
      </c>
      <c r="G768" s="867"/>
    </row>
    <row r="769" spans="1:7">
      <c r="A769">
        <v>1</v>
      </c>
      <c r="B769" t="str">
        <f t="shared" si="12"/>
        <v>KC29006-pink</v>
      </c>
      <c r="C769">
        <f>_xlfn.XLOOKUP(F769,'Kingdom Euro'!D:D,'Kingdom Euro'!J:J)</f>
        <v>0</v>
      </c>
      <c r="D769" s="858" t="s">
        <v>238</v>
      </c>
      <c r="E769" s="855" t="s">
        <v>718</v>
      </c>
      <c r="F769" s="858" t="s">
        <v>238</v>
      </c>
      <c r="G769" s="867"/>
    </row>
    <row r="770" spans="1:7">
      <c r="A770">
        <v>1</v>
      </c>
      <c r="B770" t="str">
        <f t="shared" si="12"/>
        <v>KC29007-pink</v>
      </c>
      <c r="C770">
        <f>_xlfn.XLOOKUP(F770,'Kingdom Euro'!D:D,'Kingdom Euro'!J:J)</f>
        <v>0</v>
      </c>
      <c r="D770" s="858" t="s">
        <v>239</v>
      </c>
      <c r="E770" s="855" t="s">
        <v>718</v>
      </c>
      <c r="F770" s="858" t="s">
        <v>239</v>
      </c>
      <c r="G770" s="867"/>
    </row>
    <row r="771" spans="1:7">
      <c r="A771">
        <v>1</v>
      </c>
      <c r="B771" t="str">
        <f t="shared" si="12"/>
        <v>KC29008-pink</v>
      </c>
      <c r="C771">
        <f>_xlfn.XLOOKUP(F771,'Kingdom Euro'!D:D,'Kingdom Euro'!J:J)</f>
        <v>0</v>
      </c>
      <c r="D771" s="858" t="s">
        <v>240</v>
      </c>
      <c r="E771" s="855" t="s">
        <v>718</v>
      </c>
      <c r="F771" s="858" t="s">
        <v>240</v>
      </c>
      <c r="G771" s="867"/>
    </row>
    <row r="772" spans="1:7">
      <c r="A772">
        <v>1</v>
      </c>
      <c r="B772" t="str">
        <f t="shared" si="12"/>
        <v>KC29009-pink</v>
      </c>
      <c r="C772">
        <f>_xlfn.XLOOKUP(F772,'Kingdom Euro'!D:D,'Kingdom Euro'!J:J)</f>
        <v>0</v>
      </c>
      <c r="D772" s="859" t="s">
        <v>244</v>
      </c>
      <c r="E772" s="855" t="s">
        <v>718</v>
      </c>
      <c r="F772" s="859" t="s">
        <v>244</v>
      </c>
      <c r="G772" s="867"/>
    </row>
    <row r="773" spans="1:7">
      <c r="A773">
        <v>1</v>
      </c>
      <c r="B773" t="str">
        <f t="shared" si="12"/>
        <v>KC29009FAM-pink</v>
      </c>
      <c r="C773">
        <f>_xlfn.XLOOKUP(F773,'Kingdom Euro'!D:D,'Kingdom Euro'!J:J)</f>
        <v>0</v>
      </c>
      <c r="D773" s="859" t="s">
        <v>253</v>
      </c>
      <c r="E773" s="855" t="s">
        <v>718</v>
      </c>
      <c r="F773" s="859" t="s">
        <v>253</v>
      </c>
      <c r="G773" s="869"/>
    </row>
    <row r="774" spans="1:7">
      <c r="A774">
        <v>1</v>
      </c>
      <c r="B774" t="str">
        <f t="shared" si="12"/>
        <v>KC29010-pink</v>
      </c>
      <c r="C774">
        <f>_xlfn.XLOOKUP(F774,'Kingdom Euro'!D:D,'Kingdom Euro'!J:J)</f>
        <v>0</v>
      </c>
      <c r="D774" s="859" t="s">
        <v>245</v>
      </c>
      <c r="E774" s="855" t="s">
        <v>718</v>
      </c>
      <c r="F774" s="859" t="s">
        <v>245</v>
      </c>
      <c r="G774" s="867"/>
    </row>
    <row r="775" spans="1:7">
      <c r="A775">
        <v>1</v>
      </c>
      <c r="B775" t="str">
        <f t="shared" si="12"/>
        <v>KC29011-pink</v>
      </c>
      <c r="C775">
        <f>_xlfn.XLOOKUP(F775,'Kingdom Euro'!D:D,'Kingdom Euro'!J:J)</f>
        <v>0</v>
      </c>
      <c r="D775" s="859" t="s">
        <v>246</v>
      </c>
      <c r="E775" s="855" t="s">
        <v>718</v>
      </c>
      <c r="F775" s="859" t="s">
        <v>246</v>
      </c>
      <c r="G775" s="867"/>
    </row>
    <row r="776" spans="1:7">
      <c r="A776">
        <v>1</v>
      </c>
      <c r="B776" t="str">
        <f t="shared" si="12"/>
        <v>KC29012-pink</v>
      </c>
      <c r="C776">
        <f>_xlfn.XLOOKUP(F776,'Kingdom Euro'!D:D,'Kingdom Euro'!J:J)</f>
        <v>0</v>
      </c>
      <c r="D776" s="859" t="s">
        <v>248</v>
      </c>
      <c r="E776" s="855" t="s">
        <v>718</v>
      </c>
      <c r="F776" s="859" t="s">
        <v>248</v>
      </c>
      <c r="G776" s="867"/>
    </row>
    <row r="777" spans="1:7">
      <c r="A777">
        <v>1</v>
      </c>
      <c r="B777" t="str">
        <f t="shared" si="12"/>
        <v>KC29013-pink</v>
      </c>
      <c r="C777">
        <f>_xlfn.XLOOKUP(F777,'Kingdom Euro'!D:D,'Kingdom Euro'!J:J)</f>
        <v>0</v>
      </c>
      <c r="D777" s="859" t="s">
        <v>249</v>
      </c>
      <c r="E777" s="855" t="s">
        <v>718</v>
      </c>
      <c r="F777" s="859" t="s">
        <v>249</v>
      </c>
      <c r="G777" s="867"/>
    </row>
    <row r="778" spans="1:7">
      <c r="A778">
        <v>1</v>
      </c>
      <c r="B778" t="str">
        <f t="shared" si="12"/>
        <v>KC29014-pink</v>
      </c>
      <c r="C778">
        <f>_xlfn.XLOOKUP(F778,'Kingdom Euro'!D:D,'Kingdom Euro'!J:J)</f>
        <v>0</v>
      </c>
      <c r="D778" s="859" t="s">
        <v>250</v>
      </c>
      <c r="E778" s="855" t="s">
        <v>718</v>
      </c>
      <c r="F778" s="859" t="s">
        <v>250</v>
      </c>
      <c r="G778" s="867"/>
    </row>
    <row r="779" spans="1:7">
      <c r="A779">
        <v>1</v>
      </c>
      <c r="B779" t="str">
        <f t="shared" si="12"/>
        <v>KC29015-pink</v>
      </c>
      <c r="C779">
        <f>_xlfn.XLOOKUP(F779,'Kingdom Euro'!D:D,'Kingdom Euro'!J:J)</f>
        <v>0</v>
      </c>
      <c r="D779" s="859" t="s">
        <v>251</v>
      </c>
      <c r="E779" s="855" t="s">
        <v>718</v>
      </c>
      <c r="F779" s="859" t="s">
        <v>251</v>
      </c>
      <c r="G779" s="867"/>
    </row>
    <row r="780" spans="1:7">
      <c r="A780">
        <v>1</v>
      </c>
      <c r="B780" t="str">
        <f t="shared" si="12"/>
        <v>KC30000FAM-pink</v>
      </c>
      <c r="C780">
        <f>_xlfn.XLOOKUP(F780,'Kingdom Euro'!D:D,'Kingdom Euro'!J:J)</f>
        <v>0</v>
      </c>
      <c r="D780" s="860" t="s">
        <v>339</v>
      </c>
      <c r="E780" s="855" t="s">
        <v>718</v>
      </c>
      <c r="F780" s="860" t="s">
        <v>339</v>
      </c>
      <c r="G780" s="869"/>
    </row>
    <row r="781" spans="1:7">
      <c r="A781">
        <v>1</v>
      </c>
      <c r="B781" t="str">
        <f t="shared" si="12"/>
        <v>KC30001-pink</v>
      </c>
      <c r="C781">
        <f>_xlfn.XLOOKUP(F781,'Kingdom Euro'!D:D,'Kingdom Euro'!J:J)</f>
        <v>0</v>
      </c>
      <c r="D781" s="861" t="s">
        <v>331</v>
      </c>
      <c r="E781" s="855" t="s">
        <v>718</v>
      </c>
      <c r="F781" s="861" t="s">
        <v>331</v>
      </c>
    </row>
    <row r="782" spans="1:7">
      <c r="A782">
        <v>1</v>
      </c>
      <c r="B782" t="str">
        <f t="shared" si="12"/>
        <v>KC30002-pink</v>
      </c>
      <c r="C782">
        <f>_xlfn.XLOOKUP(F782,'Kingdom Euro'!D:D,'Kingdom Euro'!J:J)</f>
        <v>0</v>
      </c>
      <c r="D782" s="861" t="s">
        <v>332</v>
      </c>
      <c r="E782" s="855" t="s">
        <v>718</v>
      </c>
      <c r="F782" s="861" t="s">
        <v>332</v>
      </c>
    </row>
    <row r="783" spans="1:7">
      <c r="A783">
        <v>1</v>
      </c>
      <c r="B783" t="str">
        <f t="shared" si="12"/>
        <v>KC30003-pink</v>
      </c>
      <c r="C783">
        <f>_xlfn.XLOOKUP(F783,'Kingdom Euro'!D:D,'Kingdom Euro'!J:J)</f>
        <v>0</v>
      </c>
      <c r="D783" s="861" t="s">
        <v>333</v>
      </c>
      <c r="E783" s="855" t="s">
        <v>718</v>
      </c>
      <c r="F783" s="861" t="s">
        <v>333</v>
      </c>
    </row>
    <row r="784" spans="1:7">
      <c r="A784">
        <v>1</v>
      </c>
      <c r="B784" t="str">
        <f t="shared" si="12"/>
        <v>KC30004-pink</v>
      </c>
      <c r="C784">
        <f>_xlfn.XLOOKUP(F784,'Kingdom Euro'!D:D,'Kingdom Euro'!J:J)</f>
        <v>0</v>
      </c>
      <c r="D784" s="861" t="s">
        <v>334</v>
      </c>
      <c r="E784" s="855" t="s">
        <v>718</v>
      </c>
      <c r="F784" s="861" t="s">
        <v>334</v>
      </c>
    </row>
    <row r="785" spans="1:6">
      <c r="A785">
        <v>1</v>
      </c>
      <c r="B785" t="str">
        <f t="shared" si="12"/>
        <v>KC30005-pink</v>
      </c>
      <c r="C785">
        <f>_xlfn.XLOOKUP(F785,'Kingdom Euro'!D:D,'Kingdom Euro'!J:J)</f>
        <v>0</v>
      </c>
      <c r="D785" s="861" t="s">
        <v>335</v>
      </c>
      <c r="E785" s="855" t="s">
        <v>718</v>
      </c>
      <c r="F785" s="861" t="s">
        <v>335</v>
      </c>
    </row>
    <row r="786" spans="1:6">
      <c r="A786">
        <v>1</v>
      </c>
      <c r="B786" t="str">
        <f t="shared" si="12"/>
        <v>KC30006-pink</v>
      </c>
      <c r="C786">
        <f>_xlfn.XLOOKUP(F786,'Kingdom Euro'!D:D,'Kingdom Euro'!J:J)</f>
        <v>0</v>
      </c>
      <c r="D786" s="861" t="s">
        <v>336</v>
      </c>
      <c r="E786" s="855" t="s">
        <v>718</v>
      </c>
      <c r="F786" s="861" t="s">
        <v>336</v>
      </c>
    </row>
    <row r="787" spans="1:6">
      <c r="A787">
        <v>1</v>
      </c>
      <c r="B787" t="str">
        <f t="shared" si="12"/>
        <v>KC30007-pink</v>
      </c>
      <c r="C787">
        <f>_xlfn.XLOOKUP(F787,'Kingdom Euro'!D:D,'Kingdom Euro'!J:J)</f>
        <v>0</v>
      </c>
      <c r="D787" s="861" t="s">
        <v>337</v>
      </c>
      <c r="E787" s="855" t="s">
        <v>718</v>
      </c>
      <c r="F787" s="861" t="s">
        <v>337</v>
      </c>
    </row>
    <row r="788" spans="1:6">
      <c r="A788">
        <v>1</v>
      </c>
      <c r="B788" t="str">
        <f t="shared" si="12"/>
        <v>KC31000FAM-pink</v>
      </c>
      <c r="C788">
        <f>_xlfn.XLOOKUP(F788,'Kingdom Euro'!D:D,'Kingdom Euro'!J:J)</f>
        <v>0</v>
      </c>
      <c r="D788" s="857" t="s">
        <v>176</v>
      </c>
      <c r="E788" s="855" t="s">
        <v>718</v>
      </c>
      <c r="F788" s="857" t="s">
        <v>176</v>
      </c>
    </row>
    <row r="789" spans="1:6">
      <c r="A789">
        <v>1</v>
      </c>
      <c r="B789" t="str">
        <f t="shared" si="12"/>
        <v>KC31001-pink</v>
      </c>
      <c r="C789">
        <f>_xlfn.XLOOKUP(F789,'Kingdom Euro'!D:D,'Kingdom Euro'!J:J)</f>
        <v>0</v>
      </c>
      <c r="D789" s="858" t="s">
        <v>168</v>
      </c>
      <c r="E789" s="855" t="s">
        <v>718</v>
      </c>
      <c r="F789" s="858" t="s">
        <v>168</v>
      </c>
    </row>
    <row r="790" spans="1:6">
      <c r="A790">
        <v>1</v>
      </c>
      <c r="B790" t="str">
        <f t="shared" si="12"/>
        <v>KC31002-pink</v>
      </c>
      <c r="C790">
        <f>_xlfn.XLOOKUP(F790,'Kingdom Euro'!D:D,'Kingdom Euro'!J:J)</f>
        <v>0</v>
      </c>
      <c r="D790" s="858" t="s">
        <v>169</v>
      </c>
      <c r="E790" s="855" t="s">
        <v>718</v>
      </c>
      <c r="F790" s="858" t="s">
        <v>169</v>
      </c>
    </row>
    <row r="791" spans="1:6">
      <c r="A791">
        <v>1</v>
      </c>
      <c r="B791" t="str">
        <f t="shared" si="12"/>
        <v>KC31003-pink</v>
      </c>
      <c r="C791">
        <f>_xlfn.XLOOKUP(F791,'Kingdom Euro'!D:D,'Kingdom Euro'!J:J)</f>
        <v>0</v>
      </c>
      <c r="D791" s="858" t="s">
        <v>170</v>
      </c>
      <c r="E791" s="855" t="s">
        <v>718</v>
      </c>
      <c r="F791" s="858" t="s">
        <v>170</v>
      </c>
    </row>
    <row r="792" spans="1:6">
      <c r="A792">
        <v>1</v>
      </c>
      <c r="B792" t="str">
        <f t="shared" si="12"/>
        <v>KC31004-pink</v>
      </c>
      <c r="C792">
        <f>_xlfn.XLOOKUP(F792,'Kingdom Euro'!D:D,'Kingdom Euro'!J:J)</f>
        <v>0</v>
      </c>
      <c r="D792" s="858" t="s">
        <v>171</v>
      </c>
      <c r="E792" s="855" t="s">
        <v>718</v>
      </c>
      <c r="F792" s="858" t="s">
        <v>171</v>
      </c>
    </row>
    <row r="793" spans="1:6">
      <c r="A793">
        <v>1</v>
      </c>
      <c r="B793" t="str">
        <f t="shared" si="12"/>
        <v>KC31005-pink</v>
      </c>
      <c r="C793">
        <f>_xlfn.XLOOKUP(F793,'Kingdom Euro'!D:D,'Kingdom Euro'!J:J)</f>
        <v>0</v>
      </c>
      <c r="D793" s="858" t="s">
        <v>172</v>
      </c>
      <c r="E793" s="855" t="s">
        <v>718</v>
      </c>
      <c r="F793" s="858" t="s">
        <v>172</v>
      </c>
    </row>
    <row r="794" spans="1:6">
      <c r="A794">
        <v>1</v>
      </c>
      <c r="B794" t="str">
        <f t="shared" si="12"/>
        <v>KC31006-pink</v>
      </c>
      <c r="C794">
        <f>_xlfn.XLOOKUP(F794,'Kingdom Euro'!D:D,'Kingdom Euro'!J:J)</f>
        <v>0</v>
      </c>
      <c r="D794" s="858" t="s">
        <v>173</v>
      </c>
      <c r="E794" s="855" t="s">
        <v>718</v>
      </c>
      <c r="F794" s="858" t="s">
        <v>173</v>
      </c>
    </row>
    <row r="795" spans="1:6">
      <c r="A795">
        <v>1</v>
      </c>
      <c r="B795" t="str">
        <f t="shared" si="12"/>
        <v>KC31007-pink</v>
      </c>
      <c r="C795">
        <f>_xlfn.XLOOKUP(F795,'Kingdom Euro'!D:D,'Kingdom Euro'!J:J)</f>
        <v>0</v>
      </c>
      <c r="D795" s="858" t="s">
        <v>174</v>
      </c>
      <c r="E795" s="855" t="s">
        <v>718</v>
      </c>
      <c r="F795" s="858" t="s">
        <v>174</v>
      </c>
    </row>
    <row r="796" spans="1:6">
      <c r="A796">
        <v>1</v>
      </c>
      <c r="B796" t="str">
        <f t="shared" si="12"/>
        <v>KC32000FAM-pink</v>
      </c>
      <c r="C796">
        <f>_xlfn.XLOOKUP(F796,'Kingdom Euro'!D:D,'Kingdom Euro'!J:J)</f>
        <v>0</v>
      </c>
      <c r="D796" s="859" t="s">
        <v>128</v>
      </c>
      <c r="E796" s="855" t="s">
        <v>718</v>
      </c>
      <c r="F796" s="859" t="s">
        <v>128</v>
      </c>
    </row>
    <row r="797" spans="1:6">
      <c r="A797">
        <v>1</v>
      </c>
      <c r="B797" t="str">
        <f t="shared" si="12"/>
        <v>KC32001-pink</v>
      </c>
      <c r="C797">
        <f>_xlfn.XLOOKUP(F797,'Kingdom Euro'!D:D,'Kingdom Euro'!J:J)</f>
        <v>0</v>
      </c>
      <c r="D797" s="858" t="s">
        <v>118</v>
      </c>
      <c r="E797" s="855" t="s">
        <v>718</v>
      </c>
      <c r="F797" s="858" t="s">
        <v>118</v>
      </c>
    </row>
    <row r="798" spans="1:6">
      <c r="A798">
        <v>1</v>
      </c>
      <c r="B798" t="str">
        <f t="shared" si="12"/>
        <v>kC32002-pink</v>
      </c>
      <c r="C798">
        <f>_xlfn.XLOOKUP(F798,'Kingdom Euro'!D:D,'Kingdom Euro'!J:J)</f>
        <v>0</v>
      </c>
      <c r="D798" s="858" t="s">
        <v>119</v>
      </c>
      <c r="E798" s="855" t="s">
        <v>718</v>
      </c>
      <c r="F798" s="858" t="s">
        <v>119</v>
      </c>
    </row>
    <row r="799" spans="1:6">
      <c r="A799">
        <v>1</v>
      </c>
      <c r="B799" t="str">
        <f t="shared" si="12"/>
        <v>KC32003-pink</v>
      </c>
      <c r="C799">
        <f>_xlfn.XLOOKUP(F799,'Kingdom Euro'!D:D,'Kingdom Euro'!J:J)</f>
        <v>0</v>
      </c>
      <c r="D799" s="858" t="s">
        <v>120</v>
      </c>
      <c r="E799" s="855" t="s">
        <v>718</v>
      </c>
      <c r="F799" s="858" t="s">
        <v>120</v>
      </c>
    </row>
    <row r="800" spans="1:6">
      <c r="A800">
        <v>1</v>
      </c>
      <c r="B800" t="str">
        <f t="shared" si="12"/>
        <v>KC32004-pink</v>
      </c>
      <c r="C800">
        <f>_xlfn.XLOOKUP(F800,'Kingdom Euro'!D:D,'Kingdom Euro'!J:J)</f>
        <v>0</v>
      </c>
      <c r="D800" s="858" t="s">
        <v>121</v>
      </c>
      <c r="E800" s="855" t="s">
        <v>718</v>
      </c>
      <c r="F800" s="858" t="s">
        <v>121</v>
      </c>
    </row>
    <row r="801" spans="1:6">
      <c r="A801">
        <v>1</v>
      </c>
      <c r="B801" t="str">
        <f t="shared" si="12"/>
        <v>KC32005-pink</v>
      </c>
      <c r="C801">
        <f>_xlfn.XLOOKUP(F801,'Kingdom Euro'!D:D,'Kingdom Euro'!J:J)</f>
        <v>0</v>
      </c>
      <c r="D801" s="858" t="s">
        <v>122</v>
      </c>
      <c r="E801" s="855" t="s">
        <v>718</v>
      </c>
      <c r="F801" s="858" t="s">
        <v>122</v>
      </c>
    </row>
    <row r="802" spans="1:6">
      <c r="A802">
        <v>1</v>
      </c>
      <c r="B802" t="str">
        <f t="shared" si="12"/>
        <v>KC32006-pink</v>
      </c>
      <c r="C802">
        <f>_xlfn.XLOOKUP(F802,'Kingdom Euro'!D:D,'Kingdom Euro'!J:J)</f>
        <v>0</v>
      </c>
      <c r="D802" s="858" t="s">
        <v>124</v>
      </c>
      <c r="E802" s="855" t="s">
        <v>718</v>
      </c>
      <c r="F802" s="858" t="s">
        <v>124</v>
      </c>
    </row>
    <row r="803" spans="1:6">
      <c r="A803">
        <v>1</v>
      </c>
      <c r="B803" t="str">
        <f t="shared" si="12"/>
        <v>KC32007-pink</v>
      </c>
      <c r="C803">
        <f>_xlfn.XLOOKUP(F803,'Kingdom Euro'!D:D,'Kingdom Euro'!J:J)</f>
        <v>0</v>
      </c>
      <c r="D803" s="858" t="s">
        <v>125</v>
      </c>
      <c r="E803" s="855" t="s">
        <v>718</v>
      </c>
      <c r="F803" s="858" t="s">
        <v>125</v>
      </c>
    </row>
    <row r="804" spans="1:6">
      <c r="A804">
        <v>1</v>
      </c>
      <c r="B804" t="str">
        <f t="shared" si="12"/>
        <v>KC32008-pink</v>
      </c>
      <c r="C804">
        <f>_xlfn.XLOOKUP(F804,'Kingdom Euro'!D:D,'Kingdom Euro'!J:J)</f>
        <v>0</v>
      </c>
      <c r="D804" s="858" t="s">
        <v>126</v>
      </c>
      <c r="E804" s="855" t="s">
        <v>718</v>
      </c>
      <c r="F804" s="858" t="s">
        <v>126</v>
      </c>
    </row>
    <row r="805" spans="1:6">
      <c r="A805">
        <v>1</v>
      </c>
      <c r="B805" t="str">
        <f t="shared" si="12"/>
        <v>KC33000FAM-pink</v>
      </c>
      <c r="C805">
        <f>_xlfn.XLOOKUP(F805,'Kingdom Euro'!D:D,'Kingdom Euro'!J:J)</f>
        <v>0</v>
      </c>
      <c r="D805" s="863" t="s">
        <v>350</v>
      </c>
      <c r="E805" s="855" t="s">
        <v>718</v>
      </c>
      <c r="F805" s="863" t="s">
        <v>350</v>
      </c>
    </row>
    <row r="806" spans="1:6">
      <c r="A806">
        <v>1</v>
      </c>
      <c r="B806" t="str">
        <f t="shared" si="12"/>
        <v>KC33001-pink</v>
      </c>
      <c r="C806">
        <f>_xlfn.XLOOKUP(F806,'Kingdom Euro'!D:D,'Kingdom Euro'!J:J)</f>
        <v>0</v>
      </c>
      <c r="D806" s="858" t="s">
        <v>341</v>
      </c>
      <c r="E806" s="855" t="s">
        <v>718</v>
      </c>
      <c r="F806" s="858" t="s">
        <v>341</v>
      </c>
    </row>
    <row r="807" spans="1:6">
      <c r="A807">
        <v>1</v>
      </c>
      <c r="B807" t="str">
        <f t="shared" si="12"/>
        <v>KC33002-pink</v>
      </c>
      <c r="C807">
        <f>_xlfn.XLOOKUP(F807,'Kingdom Euro'!D:D,'Kingdom Euro'!J:J)</f>
        <v>0</v>
      </c>
      <c r="D807" s="858" t="s">
        <v>342</v>
      </c>
      <c r="E807" s="855" t="s">
        <v>718</v>
      </c>
      <c r="F807" s="858" t="s">
        <v>342</v>
      </c>
    </row>
    <row r="808" spans="1:6">
      <c r="A808">
        <v>1</v>
      </c>
      <c r="B808" t="str">
        <f t="shared" si="12"/>
        <v>KC33003-pink</v>
      </c>
      <c r="C808">
        <f>_xlfn.XLOOKUP(F808,'Kingdom Euro'!D:D,'Kingdom Euro'!J:J)</f>
        <v>0</v>
      </c>
      <c r="D808" s="858" t="s">
        <v>343</v>
      </c>
      <c r="E808" s="855" t="s">
        <v>718</v>
      </c>
      <c r="F808" s="858" t="s">
        <v>343</v>
      </c>
    </row>
    <row r="809" spans="1:6">
      <c r="A809">
        <v>1</v>
      </c>
      <c r="B809" t="str">
        <f t="shared" si="12"/>
        <v>KC33004-pink</v>
      </c>
      <c r="C809">
        <f>_xlfn.XLOOKUP(F809,'Kingdom Euro'!D:D,'Kingdom Euro'!J:J)</f>
        <v>0</v>
      </c>
      <c r="D809" s="858" t="s">
        <v>344</v>
      </c>
      <c r="E809" s="855" t="s">
        <v>718</v>
      </c>
      <c r="F809" s="858" t="s">
        <v>344</v>
      </c>
    </row>
    <row r="810" spans="1:6">
      <c r="A810">
        <v>1</v>
      </c>
      <c r="B810" t="str">
        <f t="shared" si="12"/>
        <v>KC33005-pink</v>
      </c>
      <c r="C810">
        <f>_xlfn.XLOOKUP(F810,'Kingdom Euro'!D:D,'Kingdom Euro'!J:J)</f>
        <v>0</v>
      </c>
      <c r="D810" s="858" t="s">
        <v>345</v>
      </c>
      <c r="E810" s="855" t="s">
        <v>718</v>
      </c>
      <c r="F810" s="858" t="s">
        <v>345</v>
      </c>
    </row>
    <row r="811" spans="1:6">
      <c r="A811">
        <v>1</v>
      </c>
      <c r="B811" t="str">
        <f t="shared" si="12"/>
        <v>KC33006-pink</v>
      </c>
      <c r="C811">
        <f>_xlfn.XLOOKUP(F811,'Kingdom Euro'!D:D,'Kingdom Euro'!J:J)</f>
        <v>0</v>
      </c>
      <c r="D811" s="858" t="s">
        <v>346</v>
      </c>
      <c r="E811" s="855" t="s">
        <v>718</v>
      </c>
      <c r="F811" s="858" t="s">
        <v>346</v>
      </c>
    </row>
    <row r="812" spans="1:6">
      <c r="A812">
        <v>1</v>
      </c>
      <c r="B812" t="str">
        <f t="shared" si="12"/>
        <v>KC33007-pink</v>
      </c>
      <c r="C812">
        <f>_xlfn.XLOOKUP(F812,'Kingdom Euro'!D:D,'Kingdom Euro'!J:J)</f>
        <v>0</v>
      </c>
      <c r="D812" s="858" t="s">
        <v>347</v>
      </c>
      <c r="E812" s="855" t="s">
        <v>718</v>
      </c>
      <c r="F812" s="858" t="s">
        <v>347</v>
      </c>
    </row>
    <row r="813" spans="1:6">
      <c r="A813">
        <v>1</v>
      </c>
      <c r="B813" t="str">
        <f t="shared" si="12"/>
        <v>KC33008-pink</v>
      </c>
      <c r="C813">
        <f>_xlfn.XLOOKUP(F813,'Kingdom Euro'!D:D,'Kingdom Euro'!J:J)</f>
        <v>0</v>
      </c>
      <c r="D813" s="858" t="s">
        <v>348</v>
      </c>
      <c r="E813" s="855" t="s">
        <v>718</v>
      </c>
      <c r="F813" s="858" t="s">
        <v>348</v>
      </c>
    </row>
    <row r="814" spans="1:6">
      <c r="A814">
        <v>1</v>
      </c>
      <c r="B814" t="str">
        <f t="shared" si="12"/>
        <v>KC34000FAM-pink</v>
      </c>
      <c r="C814">
        <f>_xlfn.XLOOKUP(F814,'Kingdom Euro'!D:D,'Kingdom Euro'!J:J)</f>
        <v>0</v>
      </c>
      <c r="D814" s="858" t="s">
        <v>198</v>
      </c>
      <c r="E814" s="855" t="s">
        <v>718</v>
      </c>
      <c r="F814" s="858" t="s">
        <v>198</v>
      </c>
    </row>
    <row r="815" spans="1:6">
      <c r="A815">
        <v>1</v>
      </c>
      <c r="B815" t="str">
        <f t="shared" si="12"/>
        <v>KC34001-pink</v>
      </c>
      <c r="C815">
        <f>_xlfn.XLOOKUP(F815,'Kingdom Euro'!D:D,'Kingdom Euro'!J:J)</f>
        <v>0</v>
      </c>
      <c r="D815" s="858" t="s">
        <v>190</v>
      </c>
      <c r="E815" s="855" t="s">
        <v>718</v>
      </c>
      <c r="F815" s="858" t="s">
        <v>190</v>
      </c>
    </row>
    <row r="816" spans="1:6">
      <c r="A816">
        <v>1</v>
      </c>
      <c r="B816" t="str">
        <f t="shared" si="12"/>
        <v>KC34002-pink</v>
      </c>
      <c r="C816">
        <f>_xlfn.XLOOKUP(F816,'Kingdom Euro'!D:D,'Kingdom Euro'!J:J)</f>
        <v>0</v>
      </c>
      <c r="D816" s="858" t="s">
        <v>191</v>
      </c>
      <c r="E816" s="855" t="s">
        <v>718</v>
      </c>
      <c r="F816" s="858" t="s">
        <v>191</v>
      </c>
    </row>
    <row r="817" spans="1:6">
      <c r="A817">
        <v>1</v>
      </c>
      <c r="B817" t="str">
        <f t="shared" si="12"/>
        <v>KC34003-pink</v>
      </c>
      <c r="C817">
        <f>_xlfn.XLOOKUP(F817,'Kingdom Euro'!D:D,'Kingdom Euro'!J:J)</f>
        <v>0</v>
      </c>
      <c r="D817" s="858" t="s">
        <v>192</v>
      </c>
      <c r="E817" s="855" t="s">
        <v>718</v>
      </c>
      <c r="F817" s="858" t="s">
        <v>192</v>
      </c>
    </row>
    <row r="818" spans="1:6">
      <c r="A818">
        <v>1</v>
      </c>
      <c r="B818" t="str">
        <f t="shared" si="12"/>
        <v>KC34004-pink</v>
      </c>
      <c r="C818">
        <f>_xlfn.XLOOKUP(F818,'Kingdom Euro'!D:D,'Kingdom Euro'!J:J)</f>
        <v>0</v>
      </c>
      <c r="D818" s="858" t="s">
        <v>193</v>
      </c>
      <c r="E818" s="855" t="s">
        <v>718</v>
      </c>
      <c r="F818" s="858" t="s">
        <v>193</v>
      </c>
    </row>
    <row r="819" spans="1:6">
      <c r="A819">
        <v>1</v>
      </c>
      <c r="B819" t="str">
        <f t="shared" si="12"/>
        <v>KC34005-pink</v>
      </c>
      <c r="C819">
        <f>_xlfn.XLOOKUP(F819,'Kingdom Euro'!D:D,'Kingdom Euro'!J:J)</f>
        <v>0</v>
      </c>
      <c r="D819" s="858" t="s">
        <v>194</v>
      </c>
      <c r="E819" s="855" t="s">
        <v>718</v>
      </c>
      <c r="F819" s="858" t="s">
        <v>194</v>
      </c>
    </row>
    <row r="820" spans="1:6">
      <c r="A820">
        <v>1</v>
      </c>
      <c r="B820" t="str">
        <f t="shared" si="12"/>
        <v>KC34006-pink</v>
      </c>
      <c r="C820">
        <f>_xlfn.XLOOKUP(F820,'Kingdom Euro'!D:D,'Kingdom Euro'!J:J)</f>
        <v>0</v>
      </c>
      <c r="D820" s="858" t="s">
        <v>195</v>
      </c>
      <c r="E820" s="855" t="s">
        <v>718</v>
      </c>
      <c r="F820" s="858" t="s">
        <v>195</v>
      </c>
    </row>
    <row r="821" spans="1:6">
      <c r="A821">
        <v>1</v>
      </c>
      <c r="B821" t="str">
        <f t="shared" si="12"/>
        <v>KC34007-pink</v>
      </c>
      <c r="C821">
        <f>_xlfn.XLOOKUP(F821,'Kingdom Euro'!D:D,'Kingdom Euro'!J:J)</f>
        <v>0</v>
      </c>
      <c r="D821" s="858" t="s">
        <v>196</v>
      </c>
      <c r="E821" s="855" t="s">
        <v>718</v>
      </c>
      <c r="F821" s="858" t="s">
        <v>196</v>
      </c>
    </row>
    <row r="822" spans="1:6">
      <c r="A822">
        <v>1</v>
      </c>
      <c r="B822" t="str">
        <f t="shared" si="12"/>
        <v>KC35000FAM-pink</v>
      </c>
      <c r="C822">
        <f>_xlfn.XLOOKUP(F822,'Kingdom Euro'!D:D,'Kingdom Euro'!J:J)</f>
        <v>0</v>
      </c>
      <c r="D822" s="864" t="s">
        <v>281</v>
      </c>
      <c r="E822" s="855" t="s">
        <v>718</v>
      </c>
      <c r="F822" s="864" t="s">
        <v>281</v>
      </c>
    </row>
    <row r="823" spans="1:6">
      <c r="A823">
        <v>1</v>
      </c>
      <c r="B823" t="str">
        <f t="shared" si="12"/>
        <v>KC35001-pink</v>
      </c>
      <c r="C823">
        <f>_xlfn.XLOOKUP(F823,'Kingdom Euro'!D:D,'Kingdom Euro'!J:J)</f>
        <v>0</v>
      </c>
      <c r="D823" s="865" t="s">
        <v>266</v>
      </c>
      <c r="E823" s="855" t="s">
        <v>718</v>
      </c>
      <c r="F823" s="865" t="s">
        <v>266</v>
      </c>
    </row>
    <row r="824" spans="1:6">
      <c r="A824">
        <v>1</v>
      </c>
      <c r="B824" t="str">
        <f t="shared" si="12"/>
        <v>KC35002-pink</v>
      </c>
      <c r="C824">
        <f>_xlfn.XLOOKUP(F824,'Kingdom Euro'!D:D,'Kingdom Euro'!J:J)</f>
        <v>0</v>
      </c>
      <c r="D824" s="865" t="s">
        <v>267</v>
      </c>
      <c r="E824" s="855" t="s">
        <v>718</v>
      </c>
      <c r="F824" s="865" t="s">
        <v>267</v>
      </c>
    </row>
    <row r="825" spans="1:6">
      <c r="A825">
        <v>1</v>
      </c>
      <c r="B825" t="str">
        <f t="shared" ref="B825:B888" si="13">D825&amp;"-"&amp;E825</f>
        <v>KC35003-pink</v>
      </c>
      <c r="C825">
        <f>_xlfn.XLOOKUP(F825,'Kingdom Euro'!D:D,'Kingdom Euro'!J:J)</f>
        <v>0</v>
      </c>
      <c r="D825" s="865" t="s">
        <v>268</v>
      </c>
      <c r="E825" s="855" t="s">
        <v>718</v>
      </c>
      <c r="F825" s="865" t="s">
        <v>268</v>
      </c>
    </row>
    <row r="826" spans="1:6">
      <c r="A826">
        <v>1</v>
      </c>
      <c r="B826" t="str">
        <f t="shared" si="13"/>
        <v>KC35004-pink</v>
      </c>
      <c r="C826">
        <f>_xlfn.XLOOKUP(F826,'Kingdom Euro'!D:D,'Kingdom Euro'!J:J)</f>
        <v>0</v>
      </c>
      <c r="D826" s="865" t="s">
        <v>269</v>
      </c>
      <c r="E826" s="855" t="s">
        <v>718</v>
      </c>
      <c r="F826" s="865" t="s">
        <v>269</v>
      </c>
    </row>
    <row r="827" spans="1:6">
      <c r="A827">
        <v>1</v>
      </c>
      <c r="B827" t="str">
        <f t="shared" si="13"/>
        <v>KC35005-pink</v>
      </c>
      <c r="C827">
        <f>_xlfn.XLOOKUP(F827,'Kingdom Euro'!D:D,'Kingdom Euro'!J:J)</f>
        <v>0</v>
      </c>
      <c r="D827" s="865" t="s">
        <v>271</v>
      </c>
      <c r="E827" s="855" t="s">
        <v>718</v>
      </c>
      <c r="F827" s="865" t="s">
        <v>271</v>
      </c>
    </row>
    <row r="828" spans="1:6">
      <c r="A828">
        <v>1</v>
      </c>
      <c r="B828" t="str">
        <f t="shared" si="13"/>
        <v>KC35006-pink</v>
      </c>
      <c r="C828">
        <f>_xlfn.XLOOKUP(F828,'Kingdom Euro'!D:D,'Kingdom Euro'!J:J)</f>
        <v>0</v>
      </c>
      <c r="D828" s="865" t="s">
        <v>272</v>
      </c>
      <c r="E828" s="855" t="s">
        <v>718</v>
      </c>
      <c r="F828" s="865" t="s">
        <v>272</v>
      </c>
    </row>
    <row r="829" spans="1:6">
      <c r="A829">
        <v>1</v>
      </c>
      <c r="B829" t="str">
        <f t="shared" si="13"/>
        <v>KC35007-pink</v>
      </c>
      <c r="C829">
        <f>_xlfn.XLOOKUP(F829,'Kingdom Euro'!D:D,'Kingdom Euro'!J:J)</f>
        <v>0</v>
      </c>
      <c r="D829" s="865" t="s">
        <v>273</v>
      </c>
      <c r="E829" s="855" t="s">
        <v>718</v>
      </c>
      <c r="F829" s="865" t="s">
        <v>273</v>
      </c>
    </row>
    <row r="830" spans="1:6">
      <c r="A830">
        <v>1</v>
      </c>
      <c r="B830" t="str">
        <f t="shared" si="13"/>
        <v>KC35008-pink</v>
      </c>
      <c r="C830">
        <f>_xlfn.XLOOKUP(F830,'Kingdom Euro'!D:D,'Kingdom Euro'!J:J)</f>
        <v>0</v>
      </c>
      <c r="D830" s="865" t="s">
        <v>274</v>
      </c>
      <c r="E830" s="855" t="s">
        <v>718</v>
      </c>
      <c r="F830" s="865" t="s">
        <v>274</v>
      </c>
    </row>
    <row r="831" spans="1:6">
      <c r="A831">
        <v>1</v>
      </c>
      <c r="B831" t="str">
        <f t="shared" si="13"/>
        <v>KC35009-pink</v>
      </c>
      <c r="C831">
        <f>_xlfn.XLOOKUP(F831,'Kingdom Euro'!D:D,'Kingdom Euro'!J:J)</f>
        <v>0</v>
      </c>
      <c r="D831" s="865" t="s">
        <v>275</v>
      </c>
      <c r="E831" s="855" t="s">
        <v>718</v>
      </c>
      <c r="F831" s="865" t="s">
        <v>275</v>
      </c>
    </row>
    <row r="832" spans="1:6">
      <c r="A832">
        <v>1</v>
      </c>
      <c r="B832" t="str">
        <f t="shared" si="13"/>
        <v>KC35010-pink</v>
      </c>
      <c r="C832">
        <f>_xlfn.XLOOKUP(F832,'Kingdom Euro'!D:D,'Kingdom Euro'!J:J)</f>
        <v>0</v>
      </c>
      <c r="D832" s="865" t="s">
        <v>276</v>
      </c>
      <c r="E832" s="855" t="s">
        <v>718</v>
      </c>
      <c r="F832" s="865" t="s">
        <v>276</v>
      </c>
    </row>
    <row r="833" spans="1:6">
      <c r="A833">
        <v>1</v>
      </c>
      <c r="B833" t="str">
        <f t="shared" si="13"/>
        <v>KC35011-pink</v>
      </c>
      <c r="C833">
        <f>_xlfn.XLOOKUP(F833,'Kingdom Euro'!D:D,'Kingdom Euro'!J:J)</f>
        <v>0</v>
      </c>
      <c r="D833" s="865" t="s">
        <v>278</v>
      </c>
      <c r="E833" s="855" t="s">
        <v>718</v>
      </c>
      <c r="F833" s="865" t="s">
        <v>278</v>
      </c>
    </row>
    <row r="834" spans="1:6">
      <c r="A834">
        <v>1</v>
      </c>
      <c r="B834" t="str">
        <f t="shared" si="13"/>
        <v>KC35012-pink</v>
      </c>
      <c r="C834">
        <f>_xlfn.XLOOKUP(F834,'Kingdom Euro'!D:D,'Kingdom Euro'!J:J)</f>
        <v>0</v>
      </c>
      <c r="D834" s="865" t="s">
        <v>279</v>
      </c>
      <c r="E834" s="855" t="s">
        <v>718</v>
      </c>
      <c r="F834" s="865" t="s">
        <v>279</v>
      </c>
    </row>
    <row r="835" spans="1:6">
      <c r="A835">
        <v>1</v>
      </c>
      <c r="B835" t="str">
        <f t="shared" si="13"/>
        <v>KC36000FAM-pink</v>
      </c>
      <c r="C835">
        <f>_xlfn.XLOOKUP(F835,'Kingdom Euro'!D:D,'Kingdom Euro'!J:J)</f>
        <v>0</v>
      </c>
      <c r="D835" s="858" t="s">
        <v>396</v>
      </c>
      <c r="E835" s="855" t="s">
        <v>718</v>
      </c>
      <c r="F835" s="858" t="s">
        <v>396</v>
      </c>
    </row>
    <row r="836" spans="1:6">
      <c r="A836">
        <v>1</v>
      </c>
      <c r="B836" t="str">
        <f t="shared" si="13"/>
        <v>KC36001-pink</v>
      </c>
      <c r="C836">
        <f>_xlfn.XLOOKUP(F836,'Kingdom Euro'!D:D,'Kingdom Euro'!J:J)</f>
        <v>0</v>
      </c>
      <c r="D836" s="858" t="s">
        <v>383</v>
      </c>
      <c r="E836" s="855" t="s">
        <v>718</v>
      </c>
      <c r="F836" s="858" t="s">
        <v>383</v>
      </c>
    </row>
    <row r="837" spans="1:6">
      <c r="A837">
        <v>1</v>
      </c>
      <c r="B837" t="str">
        <f t="shared" si="13"/>
        <v>KC36002-pink</v>
      </c>
      <c r="C837">
        <f>_xlfn.XLOOKUP(F837,'Kingdom Euro'!D:D,'Kingdom Euro'!J:J)</f>
        <v>0</v>
      </c>
      <c r="D837" s="858" t="s">
        <v>384</v>
      </c>
      <c r="E837" s="855" t="s">
        <v>718</v>
      </c>
      <c r="F837" s="858" t="s">
        <v>384</v>
      </c>
    </row>
    <row r="838" spans="1:6">
      <c r="A838">
        <v>1</v>
      </c>
      <c r="B838" t="str">
        <f t="shared" si="13"/>
        <v>KC36003-pink</v>
      </c>
      <c r="C838">
        <f>_xlfn.XLOOKUP(F838,'Kingdom Euro'!D:D,'Kingdom Euro'!J:J)</f>
        <v>0</v>
      </c>
      <c r="D838" s="858" t="s">
        <v>385</v>
      </c>
      <c r="E838" s="855" t="s">
        <v>718</v>
      </c>
      <c r="F838" s="858" t="s">
        <v>385</v>
      </c>
    </row>
    <row r="839" spans="1:6">
      <c r="A839">
        <v>1</v>
      </c>
      <c r="B839" t="str">
        <f t="shared" si="13"/>
        <v>KC36004-pink</v>
      </c>
      <c r="C839">
        <f>_xlfn.XLOOKUP(F839,'Kingdom Euro'!D:D,'Kingdom Euro'!J:J)</f>
        <v>0</v>
      </c>
      <c r="D839" s="858" t="s">
        <v>386</v>
      </c>
      <c r="E839" s="855" t="s">
        <v>718</v>
      </c>
      <c r="F839" s="858" t="s">
        <v>386</v>
      </c>
    </row>
    <row r="840" spans="1:6">
      <c r="A840">
        <v>1</v>
      </c>
      <c r="B840" t="str">
        <f t="shared" si="13"/>
        <v>KC36005-pink</v>
      </c>
      <c r="C840">
        <f>_xlfn.XLOOKUP(F840,'Kingdom Euro'!D:D,'Kingdom Euro'!J:J)</f>
        <v>0</v>
      </c>
      <c r="D840" s="858" t="s">
        <v>388</v>
      </c>
      <c r="E840" s="855" t="s">
        <v>718</v>
      </c>
      <c r="F840" s="858" t="s">
        <v>388</v>
      </c>
    </row>
    <row r="841" spans="1:6">
      <c r="A841">
        <v>1</v>
      </c>
      <c r="B841" t="str">
        <f t="shared" si="13"/>
        <v>KC36006-pink</v>
      </c>
      <c r="C841">
        <f>_xlfn.XLOOKUP(F841,'Kingdom Euro'!D:D,'Kingdom Euro'!J:J)</f>
        <v>0</v>
      </c>
      <c r="D841" s="858" t="s">
        <v>389</v>
      </c>
      <c r="E841" s="855" t="s">
        <v>718</v>
      </c>
      <c r="F841" s="858" t="s">
        <v>389</v>
      </c>
    </row>
    <row r="842" spans="1:6">
      <c r="A842">
        <v>1</v>
      </c>
      <c r="B842" t="str">
        <f t="shared" si="13"/>
        <v>KC36007-pink</v>
      </c>
      <c r="C842">
        <f>_xlfn.XLOOKUP(F842,'Kingdom Euro'!D:D,'Kingdom Euro'!J:J)</f>
        <v>0</v>
      </c>
      <c r="D842" s="858" t="s">
        <v>391</v>
      </c>
      <c r="E842" s="855" t="s">
        <v>718</v>
      </c>
      <c r="F842" s="858" t="s">
        <v>391</v>
      </c>
    </row>
    <row r="843" spans="1:6">
      <c r="A843">
        <v>1</v>
      </c>
      <c r="B843" t="str">
        <f t="shared" si="13"/>
        <v>KC36008-pink</v>
      </c>
      <c r="C843">
        <f>_xlfn.XLOOKUP(F843,'Kingdom Euro'!D:D,'Kingdom Euro'!J:J)</f>
        <v>0</v>
      </c>
      <c r="D843" s="858" t="s">
        <v>392</v>
      </c>
      <c r="E843" s="855" t="s">
        <v>718</v>
      </c>
      <c r="F843" s="858" t="s">
        <v>392</v>
      </c>
    </row>
    <row r="844" spans="1:6">
      <c r="A844">
        <v>1</v>
      </c>
      <c r="B844" t="str">
        <f t="shared" si="13"/>
        <v>KC36009-pink</v>
      </c>
      <c r="C844">
        <f>_xlfn.XLOOKUP(F844,'Kingdom Euro'!D:D,'Kingdom Euro'!J:J)</f>
        <v>0</v>
      </c>
      <c r="D844" s="858" t="s">
        <v>393</v>
      </c>
      <c r="E844" s="855" t="s">
        <v>718</v>
      </c>
      <c r="F844" s="858" t="s">
        <v>393</v>
      </c>
    </row>
    <row r="845" spans="1:6">
      <c r="A845">
        <v>1</v>
      </c>
      <c r="B845" t="str">
        <f t="shared" si="13"/>
        <v>KC36010-pink</v>
      </c>
      <c r="C845">
        <f>_xlfn.XLOOKUP(F845,'Kingdom Euro'!D:D,'Kingdom Euro'!J:J)</f>
        <v>0</v>
      </c>
      <c r="D845" s="858" t="s">
        <v>394</v>
      </c>
      <c r="E845" s="855" t="s">
        <v>718</v>
      </c>
      <c r="F845" s="858" t="s">
        <v>394</v>
      </c>
    </row>
    <row r="846" spans="1:6">
      <c r="A846">
        <v>1</v>
      </c>
      <c r="B846" t="str">
        <f t="shared" si="13"/>
        <v>KC37000FAM-pink</v>
      </c>
      <c r="C846">
        <f>_xlfn.XLOOKUP(F846,'Kingdom Euro'!D:D,'Kingdom Euro'!J:J)</f>
        <v>0</v>
      </c>
      <c r="D846" s="859" t="s">
        <v>381</v>
      </c>
      <c r="E846" s="855" t="s">
        <v>718</v>
      </c>
      <c r="F846" s="859" t="s">
        <v>381</v>
      </c>
    </row>
    <row r="847" spans="1:6">
      <c r="A847">
        <v>1</v>
      </c>
      <c r="B847" t="str">
        <f t="shared" si="13"/>
        <v>KC37001-pink</v>
      </c>
      <c r="C847">
        <f>_xlfn.XLOOKUP(F847,'Kingdom Euro'!D:D,'Kingdom Euro'!J:J)</f>
        <v>0</v>
      </c>
      <c r="D847" s="858" t="s">
        <v>370</v>
      </c>
      <c r="E847" s="855" t="s">
        <v>718</v>
      </c>
      <c r="F847" s="858" t="s">
        <v>370</v>
      </c>
    </row>
    <row r="848" spans="1:6">
      <c r="A848">
        <v>1</v>
      </c>
      <c r="B848" t="str">
        <f t="shared" si="13"/>
        <v>KC37002-pink</v>
      </c>
      <c r="C848">
        <f>_xlfn.XLOOKUP(F848,'Kingdom Euro'!D:D,'Kingdom Euro'!J:J)</f>
        <v>0</v>
      </c>
      <c r="D848" s="858" t="s">
        <v>371</v>
      </c>
      <c r="E848" s="855" t="s">
        <v>718</v>
      </c>
      <c r="F848" s="858" t="s">
        <v>371</v>
      </c>
    </row>
    <row r="849" spans="1:6">
      <c r="A849">
        <v>1</v>
      </c>
      <c r="B849" t="str">
        <f t="shared" si="13"/>
        <v>KC37003-pink</v>
      </c>
      <c r="C849">
        <f>_xlfn.XLOOKUP(F849,'Kingdom Euro'!D:D,'Kingdom Euro'!J:J)</f>
        <v>0</v>
      </c>
      <c r="D849" s="858" t="s">
        <v>372</v>
      </c>
      <c r="E849" s="855" t="s">
        <v>718</v>
      </c>
      <c r="F849" s="858" t="s">
        <v>372</v>
      </c>
    </row>
    <row r="850" spans="1:6">
      <c r="A850">
        <v>1</v>
      </c>
      <c r="B850" t="str">
        <f t="shared" si="13"/>
        <v>KC37004-pink</v>
      </c>
      <c r="C850">
        <f>_xlfn.XLOOKUP(F850,'Kingdom Euro'!D:D,'Kingdom Euro'!J:J)</f>
        <v>0</v>
      </c>
      <c r="D850" s="858" t="s">
        <v>373</v>
      </c>
      <c r="E850" s="855" t="s">
        <v>718</v>
      </c>
      <c r="F850" s="858" t="s">
        <v>373</v>
      </c>
    </row>
    <row r="851" spans="1:6">
      <c r="A851">
        <v>1</v>
      </c>
      <c r="B851" t="str">
        <f t="shared" si="13"/>
        <v>KC37005-pink</v>
      </c>
      <c r="C851">
        <f>_xlfn.XLOOKUP(F851,'Kingdom Euro'!D:D,'Kingdom Euro'!J:J)</f>
        <v>0</v>
      </c>
      <c r="D851" s="858" t="s">
        <v>374</v>
      </c>
      <c r="E851" s="855" t="s">
        <v>718</v>
      </c>
      <c r="F851" s="858" t="s">
        <v>374</v>
      </c>
    </row>
    <row r="852" spans="1:6">
      <c r="A852">
        <v>1</v>
      </c>
      <c r="B852" t="str">
        <f t="shared" si="13"/>
        <v>KC37006-pink</v>
      </c>
      <c r="C852">
        <f>_xlfn.XLOOKUP(F852,'Kingdom Euro'!D:D,'Kingdom Euro'!J:J)</f>
        <v>0</v>
      </c>
      <c r="D852" s="858" t="s">
        <v>375</v>
      </c>
      <c r="E852" s="855" t="s">
        <v>718</v>
      </c>
      <c r="F852" s="858" t="s">
        <v>375</v>
      </c>
    </row>
    <row r="853" spans="1:6">
      <c r="A853">
        <v>1</v>
      </c>
      <c r="B853" t="str">
        <f t="shared" si="13"/>
        <v>KC37007-pink</v>
      </c>
      <c r="C853">
        <f>_xlfn.XLOOKUP(F853,'Kingdom Euro'!D:D,'Kingdom Euro'!J:J)</f>
        <v>0</v>
      </c>
      <c r="D853" s="858" t="s">
        <v>376</v>
      </c>
      <c r="E853" s="855" t="s">
        <v>718</v>
      </c>
      <c r="F853" s="858" t="s">
        <v>376</v>
      </c>
    </row>
    <row r="854" spans="1:6">
      <c r="A854">
        <v>1</v>
      </c>
      <c r="B854" t="str">
        <f t="shared" si="13"/>
        <v>KC37008-pink</v>
      </c>
      <c r="C854">
        <f>_xlfn.XLOOKUP(F854,'Kingdom Euro'!D:D,'Kingdom Euro'!J:J)</f>
        <v>0</v>
      </c>
      <c r="D854" s="858" t="s">
        <v>377</v>
      </c>
      <c r="E854" s="855" t="s">
        <v>718</v>
      </c>
      <c r="F854" s="858" t="s">
        <v>377</v>
      </c>
    </row>
    <row r="855" spans="1:6">
      <c r="A855">
        <v>1</v>
      </c>
      <c r="B855" t="str">
        <f t="shared" si="13"/>
        <v>KC37009-pink</v>
      </c>
      <c r="C855">
        <f>_xlfn.XLOOKUP(F855,'Kingdom Euro'!D:D,'Kingdom Euro'!J:J)</f>
        <v>0</v>
      </c>
      <c r="D855" s="858" t="s">
        <v>378</v>
      </c>
      <c r="E855" s="855" t="s">
        <v>718</v>
      </c>
      <c r="F855" s="858" t="s">
        <v>378</v>
      </c>
    </row>
    <row r="856" spans="1:6">
      <c r="A856">
        <v>1</v>
      </c>
      <c r="B856" t="str">
        <f t="shared" si="13"/>
        <v>KC37010-pink</v>
      </c>
      <c r="C856">
        <f>_xlfn.XLOOKUP(F856,'Kingdom Euro'!D:D,'Kingdom Euro'!J:J)</f>
        <v>0</v>
      </c>
      <c r="D856" s="858" t="s">
        <v>379</v>
      </c>
      <c r="E856" s="855" t="s">
        <v>718</v>
      </c>
      <c r="F856" s="858" t="s">
        <v>379</v>
      </c>
    </row>
    <row r="857" spans="1:6">
      <c r="A857">
        <v>1</v>
      </c>
      <c r="B857" t="str">
        <f t="shared" si="13"/>
        <v>KC39000FAM-pink</v>
      </c>
      <c r="C857">
        <f>_xlfn.XLOOKUP(F857,'Kingdom Euro'!D:D,'Kingdom Euro'!J:J)</f>
        <v>0</v>
      </c>
      <c r="D857" s="858" t="s">
        <v>409</v>
      </c>
      <c r="E857" s="855" t="s">
        <v>718</v>
      </c>
      <c r="F857" s="858" t="s">
        <v>409</v>
      </c>
    </row>
    <row r="858" spans="1:6">
      <c r="A858">
        <v>1</v>
      </c>
      <c r="B858" t="str">
        <f t="shared" si="13"/>
        <v>KC39001-pink</v>
      </c>
      <c r="C858">
        <f>_xlfn.XLOOKUP(F858,'Kingdom Euro'!D:D,'Kingdom Euro'!J:J)</f>
        <v>0</v>
      </c>
      <c r="D858" s="858" t="s">
        <v>398</v>
      </c>
      <c r="E858" s="855" t="s">
        <v>718</v>
      </c>
      <c r="F858" s="858" t="s">
        <v>398</v>
      </c>
    </row>
    <row r="859" spans="1:6">
      <c r="A859">
        <v>1</v>
      </c>
      <c r="B859" t="str">
        <f t="shared" si="13"/>
        <v>KC39002-pink</v>
      </c>
      <c r="C859">
        <f>_xlfn.XLOOKUP(F859,'Kingdom Euro'!D:D,'Kingdom Euro'!J:J)</f>
        <v>0</v>
      </c>
      <c r="D859" s="858" t="s">
        <v>399</v>
      </c>
      <c r="E859" s="855" t="s">
        <v>718</v>
      </c>
      <c r="F859" s="858" t="s">
        <v>399</v>
      </c>
    </row>
    <row r="860" spans="1:6">
      <c r="A860">
        <v>1</v>
      </c>
      <c r="B860" t="str">
        <f t="shared" si="13"/>
        <v>KC39003-pink</v>
      </c>
      <c r="C860">
        <f>_xlfn.XLOOKUP(F860,'Kingdom Euro'!D:D,'Kingdom Euro'!J:J)</f>
        <v>0</v>
      </c>
      <c r="D860" s="858" t="s">
        <v>400</v>
      </c>
      <c r="E860" s="855" t="s">
        <v>718</v>
      </c>
      <c r="F860" s="858" t="s">
        <v>400</v>
      </c>
    </row>
    <row r="861" spans="1:6">
      <c r="A861">
        <v>1</v>
      </c>
      <c r="B861" t="str">
        <f t="shared" si="13"/>
        <v>KC39004-pink</v>
      </c>
      <c r="C861">
        <f>_xlfn.XLOOKUP(F861,'Kingdom Euro'!D:D,'Kingdom Euro'!J:J)</f>
        <v>0</v>
      </c>
      <c r="D861" s="858" t="s">
        <v>401</v>
      </c>
      <c r="E861" s="855" t="s">
        <v>718</v>
      </c>
      <c r="F861" s="858" t="s">
        <v>401</v>
      </c>
    </row>
    <row r="862" spans="1:6">
      <c r="A862">
        <v>1</v>
      </c>
      <c r="B862" t="str">
        <f t="shared" si="13"/>
        <v>KC39005-pink</v>
      </c>
      <c r="C862">
        <f>_xlfn.XLOOKUP(F862,'Kingdom Euro'!D:D,'Kingdom Euro'!J:J)</f>
        <v>0</v>
      </c>
      <c r="D862" s="858" t="s">
        <v>403</v>
      </c>
      <c r="E862" s="855" t="s">
        <v>718</v>
      </c>
      <c r="F862" s="858" t="s">
        <v>403</v>
      </c>
    </row>
    <row r="863" spans="1:6">
      <c r="A863">
        <v>1</v>
      </c>
      <c r="B863" t="str">
        <f t="shared" si="13"/>
        <v>KC39006-pink</v>
      </c>
      <c r="C863">
        <f>_xlfn.XLOOKUP(F863,'Kingdom Euro'!D:D,'Kingdom Euro'!J:J)</f>
        <v>0</v>
      </c>
      <c r="D863" s="858" t="s">
        <v>411</v>
      </c>
      <c r="E863" s="855" t="s">
        <v>718</v>
      </c>
      <c r="F863" s="858" t="s">
        <v>411</v>
      </c>
    </row>
    <row r="864" spans="1:6">
      <c r="A864">
        <v>1</v>
      </c>
      <c r="B864" t="str">
        <f t="shared" si="13"/>
        <v>KC39006FAM-pink</v>
      </c>
      <c r="C864">
        <f>_xlfn.XLOOKUP(F864,'Kingdom Euro'!D:D,'Kingdom Euro'!J:J)</f>
        <v>0</v>
      </c>
      <c r="D864" s="858" t="s">
        <v>417</v>
      </c>
      <c r="E864" s="855" t="s">
        <v>718</v>
      </c>
      <c r="F864" s="858" t="s">
        <v>417</v>
      </c>
    </row>
    <row r="865" spans="1:6">
      <c r="A865">
        <v>1</v>
      </c>
      <c r="B865" t="str">
        <f t="shared" si="13"/>
        <v>KC39007-pink</v>
      </c>
      <c r="C865">
        <f>_xlfn.XLOOKUP(F865,'Kingdom Euro'!D:D,'Kingdom Euro'!J:J)</f>
        <v>0</v>
      </c>
      <c r="D865" s="858" t="s">
        <v>404</v>
      </c>
      <c r="E865" s="855" t="s">
        <v>718</v>
      </c>
      <c r="F865" s="858" t="s">
        <v>404</v>
      </c>
    </row>
    <row r="866" spans="1:6">
      <c r="A866">
        <v>1</v>
      </c>
      <c r="B866" t="str">
        <f t="shared" si="13"/>
        <v>KC39008-pink</v>
      </c>
      <c r="C866">
        <f>_xlfn.XLOOKUP(F866,'Kingdom Euro'!D:D,'Kingdom Euro'!J:J)</f>
        <v>0</v>
      </c>
      <c r="D866" s="858" t="s">
        <v>412</v>
      </c>
      <c r="E866" s="855" t="s">
        <v>718</v>
      </c>
      <c r="F866" s="858" t="s">
        <v>412</v>
      </c>
    </row>
    <row r="867" spans="1:6">
      <c r="A867">
        <v>1</v>
      </c>
      <c r="B867" t="str">
        <f t="shared" si="13"/>
        <v>KC39009-pink</v>
      </c>
      <c r="C867">
        <f>_xlfn.XLOOKUP(F867,'Kingdom Euro'!D:D,'Kingdom Euro'!J:J)</f>
        <v>0</v>
      </c>
      <c r="D867" s="858" t="s">
        <v>405</v>
      </c>
      <c r="E867" s="855" t="s">
        <v>718</v>
      </c>
      <c r="F867" s="858" t="s">
        <v>405</v>
      </c>
    </row>
    <row r="868" spans="1:6">
      <c r="A868">
        <v>1</v>
      </c>
      <c r="B868" t="str">
        <f t="shared" si="13"/>
        <v>KC39010-pink</v>
      </c>
      <c r="C868">
        <f>_xlfn.XLOOKUP(F868,'Kingdom Euro'!D:D,'Kingdom Euro'!J:J)</f>
        <v>0</v>
      </c>
      <c r="D868" s="858" t="s">
        <v>413</v>
      </c>
      <c r="E868" s="855" t="s">
        <v>718</v>
      </c>
      <c r="F868" s="858" t="s">
        <v>413</v>
      </c>
    </row>
    <row r="869" spans="1:6">
      <c r="A869">
        <v>1</v>
      </c>
      <c r="B869" t="str">
        <f t="shared" si="13"/>
        <v>KC39011-pink</v>
      </c>
      <c r="C869">
        <f>_xlfn.XLOOKUP(F869,'Kingdom Euro'!D:D,'Kingdom Euro'!J:J)</f>
        <v>0</v>
      </c>
      <c r="D869" s="858" t="s">
        <v>406</v>
      </c>
      <c r="E869" s="855" t="s">
        <v>718</v>
      </c>
      <c r="F869" s="858" t="s">
        <v>406</v>
      </c>
    </row>
    <row r="870" spans="1:6">
      <c r="A870">
        <v>1</v>
      </c>
      <c r="B870" t="str">
        <f t="shared" si="13"/>
        <v>KC39012-pink</v>
      </c>
      <c r="C870">
        <f>_xlfn.XLOOKUP(F870,'Kingdom Euro'!D:D,'Kingdom Euro'!J:J)</f>
        <v>0</v>
      </c>
      <c r="D870" s="858" t="s">
        <v>414</v>
      </c>
      <c r="E870" s="855" t="s">
        <v>718</v>
      </c>
      <c r="F870" s="858" t="s">
        <v>414</v>
      </c>
    </row>
    <row r="871" spans="1:6">
      <c r="A871">
        <v>1</v>
      </c>
      <c r="B871" t="str">
        <f t="shared" si="13"/>
        <v>KC39013-pink</v>
      </c>
      <c r="C871">
        <f>_xlfn.XLOOKUP(F871,'Kingdom Euro'!D:D,'Kingdom Euro'!J:J)</f>
        <v>0</v>
      </c>
      <c r="D871" s="858" t="s">
        <v>415</v>
      </c>
      <c r="E871" s="855" t="s">
        <v>718</v>
      </c>
      <c r="F871" s="858" t="s">
        <v>415</v>
      </c>
    </row>
    <row r="872" spans="1:6">
      <c r="A872">
        <v>1</v>
      </c>
      <c r="B872" t="str">
        <f t="shared" si="13"/>
        <v>KC39014-pink</v>
      </c>
      <c r="C872">
        <f>_xlfn.XLOOKUP(F872,'Kingdom Euro'!D:D,'Kingdom Euro'!J:J)</f>
        <v>0</v>
      </c>
      <c r="D872" s="858" t="s">
        <v>407</v>
      </c>
      <c r="E872" s="855" t="s">
        <v>718</v>
      </c>
      <c r="F872" s="858" t="s">
        <v>407</v>
      </c>
    </row>
    <row r="873" spans="1:6">
      <c r="A873">
        <v>1</v>
      </c>
      <c r="B873" t="str">
        <f t="shared" si="13"/>
        <v>KC40000FAM-pink</v>
      </c>
      <c r="C873">
        <f>_xlfn.XLOOKUP(F873,'Kingdom Euro'!D:D,'Kingdom Euro'!J:J)</f>
        <v>0</v>
      </c>
      <c r="D873" s="859" t="s">
        <v>146</v>
      </c>
      <c r="E873" s="855" t="s">
        <v>718</v>
      </c>
      <c r="F873" s="859" t="s">
        <v>146</v>
      </c>
    </row>
    <row r="874" spans="1:6">
      <c r="A874">
        <v>1</v>
      </c>
      <c r="B874" t="str">
        <f t="shared" si="13"/>
        <v>KC40001-pink</v>
      </c>
      <c r="C874">
        <f>_xlfn.XLOOKUP(F874,'Kingdom Euro'!D:D,'Kingdom Euro'!J:J)</f>
        <v>0</v>
      </c>
      <c r="D874" s="858" t="s">
        <v>130</v>
      </c>
      <c r="E874" s="855" t="s">
        <v>718</v>
      </c>
      <c r="F874" s="858" t="s">
        <v>130</v>
      </c>
    </row>
    <row r="875" spans="1:6">
      <c r="A875">
        <v>1</v>
      </c>
      <c r="B875" t="str">
        <f t="shared" si="13"/>
        <v>KC40002-pink</v>
      </c>
      <c r="C875">
        <f>_xlfn.XLOOKUP(F875,'Kingdom Euro'!D:D,'Kingdom Euro'!J:J)</f>
        <v>0</v>
      </c>
      <c r="D875" s="858" t="s">
        <v>132</v>
      </c>
      <c r="E875" s="855" t="s">
        <v>718</v>
      </c>
      <c r="F875" s="858" t="s">
        <v>132</v>
      </c>
    </row>
    <row r="876" spans="1:6">
      <c r="A876">
        <v>1</v>
      </c>
      <c r="B876" t="str">
        <f t="shared" si="13"/>
        <v>KC40003-pink</v>
      </c>
      <c r="C876">
        <f>_xlfn.XLOOKUP(F876,'Kingdom Euro'!D:D,'Kingdom Euro'!J:J)</f>
        <v>0</v>
      </c>
      <c r="D876" s="858" t="s">
        <v>134</v>
      </c>
      <c r="E876" s="855" t="s">
        <v>718</v>
      </c>
      <c r="F876" s="858" t="s">
        <v>134</v>
      </c>
    </row>
    <row r="877" spans="1:6">
      <c r="A877">
        <v>1</v>
      </c>
      <c r="B877" t="str">
        <f t="shared" si="13"/>
        <v>KC40004-pink</v>
      </c>
      <c r="C877">
        <f>_xlfn.XLOOKUP(F877,'Kingdom Euro'!D:D,'Kingdom Euro'!J:J)</f>
        <v>0</v>
      </c>
      <c r="D877" s="858" t="s">
        <v>135</v>
      </c>
      <c r="E877" s="855" t="s">
        <v>718</v>
      </c>
      <c r="F877" s="858" t="s">
        <v>135</v>
      </c>
    </row>
    <row r="878" spans="1:6">
      <c r="A878">
        <v>1</v>
      </c>
      <c r="B878" t="str">
        <f t="shared" si="13"/>
        <v>KC40005-pink</v>
      </c>
      <c r="C878">
        <f>_xlfn.XLOOKUP(F878,'Kingdom Euro'!D:D,'Kingdom Euro'!J:J)</f>
        <v>0</v>
      </c>
      <c r="D878" s="858" t="s">
        <v>136</v>
      </c>
      <c r="E878" s="855" t="s">
        <v>718</v>
      </c>
      <c r="F878" s="858" t="s">
        <v>136</v>
      </c>
    </row>
    <row r="879" spans="1:6">
      <c r="A879">
        <v>1</v>
      </c>
      <c r="B879" t="str">
        <f t="shared" si="13"/>
        <v>KC40006-pink</v>
      </c>
      <c r="C879">
        <f>_xlfn.XLOOKUP(F879,'Kingdom Euro'!D:D,'Kingdom Euro'!J:J)</f>
        <v>0</v>
      </c>
      <c r="D879" s="858" t="s">
        <v>137</v>
      </c>
      <c r="E879" s="855" t="s">
        <v>718</v>
      </c>
      <c r="F879" s="858" t="s">
        <v>137</v>
      </c>
    </row>
    <row r="880" spans="1:6">
      <c r="A880">
        <v>1</v>
      </c>
      <c r="B880" t="str">
        <f t="shared" si="13"/>
        <v>KC40007-pink</v>
      </c>
      <c r="C880">
        <f>_xlfn.XLOOKUP(F880,'Kingdom Euro'!D:D,'Kingdom Euro'!J:J)</f>
        <v>0</v>
      </c>
      <c r="D880" s="858" t="s">
        <v>139</v>
      </c>
      <c r="E880" s="855" t="s">
        <v>718</v>
      </c>
      <c r="F880" s="858" t="s">
        <v>139</v>
      </c>
    </row>
    <row r="881" spans="1:6">
      <c r="A881">
        <v>1</v>
      </c>
      <c r="B881" t="str">
        <f t="shared" si="13"/>
        <v>KC40008-pink</v>
      </c>
      <c r="C881">
        <f>_xlfn.XLOOKUP(F881,'Kingdom Euro'!D:D,'Kingdom Euro'!J:J)</f>
        <v>0</v>
      </c>
      <c r="D881" s="858" t="s">
        <v>140</v>
      </c>
      <c r="E881" s="855" t="s">
        <v>718</v>
      </c>
      <c r="F881" s="858" t="s">
        <v>140</v>
      </c>
    </row>
    <row r="882" spans="1:6">
      <c r="A882">
        <v>1</v>
      </c>
      <c r="B882" t="str">
        <f t="shared" si="13"/>
        <v>KC40009-pink</v>
      </c>
      <c r="C882">
        <f>_xlfn.XLOOKUP(F882,'Kingdom Euro'!D:D,'Kingdom Euro'!J:J)</f>
        <v>0</v>
      </c>
      <c r="D882" s="858" t="s">
        <v>141</v>
      </c>
      <c r="E882" s="855" t="s">
        <v>718</v>
      </c>
      <c r="F882" s="858" t="s">
        <v>141</v>
      </c>
    </row>
    <row r="883" spans="1:6">
      <c r="A883">
        <v>1</v>
      </c>
      <c r="B883" t="str">
        <f t="shared" si="13"/>
        <v>KC40010-pink</v>
      </c>
      <c r="C883">
        <f>_xlfn.XLOOKUP(F883,'Kingdom Euro'!D:D,'Kingdom Euro'!J:J)</f>
        <v>0</v>
      </c>
      <c r="D883" s="858" t="s">
        <v>142</v>
      </c>
      <c r="E883" s="855" t="s">
        <v>718</v>
      </c>
      <c r="F883" s="858" t="s">
        <v>142</v>
      </c>
    </row>
    <row r="884" spans="1:6">
      <c r="A884">
        <v>1</v>
      </c>
      <c r="B884" t="str">
        <f t="shared" si="13"/>
        <v>KC40011-pink</v>
      </c>
      <c r="C884">
        <f>_xlfn.XLOOKUP(F884,'Kingdom Euro'!D:D,'Kingdom Euro'!J:J)</f>
        <v>0</v>
      </c>
      <c r="D884" s="858" t="s">
        <v>143</v>
      </c>
      <c r="E884" s="855" t="s">
        <v>718</v>
      </c>
      <c r="F884" s="858" t="s">
        <v>143</v>
      </c>
    </row>
    <row r="885" spans="1:6">
      <c r="A885">
        <v>1</v>
      </c>
      <c r="B885" t="str">
        <f t="shared" si="13"/>
        <v>KC41000FAM-pink</v>
      </c>
      <c r="C885">
        <f>_xlfn.XLOOKUP(F885,'Kingdom Euro'!D:D,'Kingdom Euro'!J:J)</f>
        <v>0</v>
      </c>
      <c r="D885" s="863" t="s">
        <v>428</v>
      </c>
      <c r="E885" s="855" t="s">
        <v>718</v>
      </c>
      <c r="F885" s="863" t="s">
        <v>428</v>
      </c>
    </row>
    <row r="886" spans="1:6">
      <c r="A886">
        <v>1</v>
      </c>
      <c r="B886" t="str">
        <f t="shared" si="13"/>
        <v>KC41001-pink</v>
      </c>
      <c r="C886">
        <f>_xlfn.XLOOKUP(F886,'Kingdom Euro'!D:D,'Kingdom Euro'!J:J)</f>
        <v>0</v>
      </c>
      <c r="D886" s="858" t="s">
        <v>419</v>
      </c>
      <c r="E886" s="855" t="s">
        <v>718</v>
      </c>
      <c r="F886" s="858" t="s">
        <v>419</v>
      </c>
    </row>
    <row r="887" spans="1:6">
      <c r="A887">
        <v>1</v>
      </c>
      <c r="B887" t="str">
        <f t="shared" si="13"/>
        <v>KC41002-pink</v>
      </c>
      <c r="C887">
        <f>_xlfn.XLOOKUP(F887,'Kingdom Euro'!D:D,'Kingdom Euro'!J:J)</f>
        <v>0</v>
      </c>
      <c r="D887" s="858" t="s">
        <v>420</v>
      </c>
      <c r="E887" s="855" t="s">
        <v>718</v>
      </c>
      <c r="F887" s="858" t="s">
        <v>420</v>
      </c>
    </row>
    <row r="888" spans="1:6">
      <c r="A888">
        <v>1</v>
      </c>
      <c r="B888" t="str">
        <f t="shared" si="13"/>
        <v>KC41003-pink</v>
      </c>
      <c r="C888">
        <f>_xlfn.XLOOKUP(F888,'Kingdom Euro'!D:D,'Kingdom Euro'!J:J)</f>
        <v>0</v>
      </c>
      <c r="D888" s="858" t="s">
        <v>421</v>
      </c>
      <c r="E888" s="855" t="s">
        <v>718</v>
      </c>
      <c r="F888" s="858" t="s">
        <v>421</v>
      </c>
    </row>
    <row r="889" spans="1:6">
      <c r="A889">
        <v>1</v>
      </c>
      <c r="B889" t="str">
        <f t="shared" ref="B889:B946" si="14">D889&amp;"-"&amp;E889</f>
        <v>KC41004-pink</v>
      </c>
      <c r="C889">
        <f>_xlfn.XLOOKUP(F889,'Kingdom Euro'!D:D,'Kingdom Euro'!J:J)</f>
        <v>0</v>
      </c>
      <c r="D889" s="858" t="s">
        <v>422</v>
      </c>
      <c r="E889" s="855" t="s">
        <v>718</v>
      </c>
      <c r="F889" s="858" t="s">
        <v>422</v>
      </c>
    </row>
    <row r="890" spans="1:6">
      <c r="A890">
        <v>1</v>
      </c>
      <c r="B890" t="str">
        <f t="shared" si="14"/>
        <v>KC41005-pink</v>
      </c>
      <c r="C890">
        <f>_xlfn.XLOOKUP(F890,'Kingdom Euro'!D:D,'Kingdom Euro'!J:J)</f>
        <v>0</v>
      </c>
      <c r="D890" s="858" t="s">
        <v>423</v>
      </c>
      <c r="E890" s="855" t="s">
        <v>718</v>
      </c>
      <c r="F890" s="858" t="s">
        <v>423</v>
      </c>
    </row>
    <row r="891" spans="1:6">
      <c r="A891">
        <v>1</v>
      </c>
      <c r="B891" t="str">
        <f t="shared" si="14"/>
        <v>KC41006-pink</v>
      </c>
      <c r="C891">
        <f>_xlfn.XLOOKUP(F891,'Kingdom Euro'!D:D,'Kingdom Euro'!J:J)</f>
        <v>0</v>
      </c>
      <c r="D891" s="858" t="s">
        <v>424</v>
      </c>
      <c r="E891" s="855" t="s">
        <v>718</v>
      </c>
      <c r="F891" s="858" t="s">
        <v>424</v>
      </c>
    </row>
    <row r="892" spans="1:6">
      <c r="A892">
        <v>1</v>
      </c>
      <c r="B892" t="str">
        <f t="shared" si="14"/>
        <v>KC41007-pink</v>
      </c>
      <c r="C892">
        <f>_xlfn.XLOOKUP(F892,'Kingdom Euro'!D:D,'Kingdom Euro'!J:J)</f>
        <v>0</v>
      </c>
      <c r="D892" s="858" t="s">
        <v>425</v>
      </c>
      <c r="E892" s="855" t="s">
        <v>718</v>
      </c>
      <c r="F892" s="858" t="s">
        <v>425</v>
      </c>
    </row>
    <row r="893" spans="1:6">
      <c r="A893">
        <v>1</v>
      </c>
      <c r="B893" t="str">
        <f t="shared" si="14"/>
        <v>KC41008-pink</v>
      </c>
      <c r="C893">
        <f>_xlfn.XLOOKUP(F893,'Kingdom Euro'!D:D,'Kingdom Euro'!J:J)</f>
        <v>0</v>
      </c>
      <c r="D893" s="858" t="s">
        <v>426</v>
      </c>
      <c r="E893" s="855" t="s">
        <v>718</v>
      </c>
      <c r="F893" s="858" t="s">
        <v>426</v>
      </c>
    </row>
    <row r="894" spans="1:6">
      <c r="A894">
        <v>1</v>
      </c>
      <c r="B894" t="str">
        <f t="shared" si="14"/>
        <v>KC42000FAM-pink</v>
      </c>
      <c r="C894">
        <f>_xlfn.XLOOKUP(F894,'Kingdom Euro'!D:D,'Kingdom Euro'!J:J)</f>
        <v>0</v>
      </c>
      <c r="D894" s="863" t="s">
        <v>438</v>
      </c>
      <c r="E894" s="855" t="s">
        <v>718</v>
      </c>
      <c r="F894" s="863" t="s">
        <v>438</v>
      </c>
    </row>
    <row r="895" spans="1:6">
      <c r="A895">
        <v>1</v>
      </c>
      <c r="B895" t="str">
        <f t="shared" si="14"/>
        <v>KC42001-pink</v>
      </c>
      <c r="C895">
        <f>_xlfn.XLOOKUP(F895,'Kingdom Euro'!D:D,'Kingdom Euro'!J:J)</f>
        <v>0</v>
      </c>
      <c r="D895" s="858" t="s">
        <v>430</v>
      </c>
      <c r="E895" s="855" t="s">
        <v>718</v>
      </c>
      <c r="F895" s="858" t="s">
        <v>430</v>
      </c>
    </row>
    <row r="896" spans="1:6">
      <c r="A896">
        <v>1</v>
      </c>
      <c r="B896" t="str">
        <f t="shared" si="14"/>
        <v>KC42002-pink</v>
      </c>
      <c r="C896">
        <f>_xlfn.XLOOKUP(F896,'Kingdom Euro'!D:D,'Kingdom Euro'!J:J)</f>
        <v>0</v>
      </c>
      <c r="D896" s="858" t="s">
        <v>431</v>
      </c>
      <c r="E896" s="855" t="s">
        <v>718</v>
      </c>
      <c r="F896" s="858" t="s">
        <v>431</v>
      </c>
    </row>
    <row r="897" spans="1:6">
      <c r="A897">
        <v>1</v>
      </c>
      <c r="B897" t="str">
        <f t="shared" si="14"/>
        <v>KC42003-pink</v>
      </c>
      <c r="C897">
        <f>_xlfn.XLOOKUP(F897,'Kingdom Euro'!D:D,'Kingdom Euro'!J:J)</f>
        <v>0</v>
      </c>
      <c r="D897" s="858" t="s">
        <v>432</v>
      </c>
      <c r="E897" s="855" t="s">
        <v>718</v>
      </c>
      <c r="F897" s="858" t="s">
        <v>432</v>
      </c>
    </row>
    <row r="898" spans="1:6">
      <c r="A898">
        <v>1</v>
      </c>
      <c r="B898" t="str">
        <f t="shared" si="14"/>
        <v>KC42004-pink</v>
      </c>
      <c r="C898">
        <f>_xlfn.XLOOKUP(F898,'Kingdom Euro'!D:D,'Kingdom Euro'!J:J)</f>
        <v>0</v>
      </c>
      <c r="D898" s="858" t="s">
        <v>433</v>
      </c>
      <c r="E898" s="855" t="s">
        <v>718</v>
      </c>
      <c r="F898" s="858" t="s">
        <v>433</v>
      </c>
    </row>
    <row r="899" spans="1:6">
      <c r="A899">
        <v>1</v>
      </c>
      <c r="B899" t="str">
        <f t="shared" si="14"/>
        <v>KC42005-pink</v>
      </c>
      <c r="C899">
        <f>_xlfn.XLOOKUP(F899,'Kingdom Euro'!D:D,'Kingdom Euro'!J:J)</f>
        <v>0</v>
      </c>
      <c r="D899" s="858" t="s">
        <v>434</v>
      </c>
      <c r="E899" s="855" t="s">
        <v>718</v>
      </c>
      <c r="F899" s="858" t="s">
        <v>434</v>
      </c>
    </row>
    <row r="900" spans="1:6">
      <c r="A900">
        <v>1</v>
      </c>
      <c r="B900" t="str">
        <f t="shared" si="14"/>
        <v>KC42006-pink</v>
      </c>
      <c r="C900">
        <f>_xlfn.XLOOKUP(F900,'Kingdom Euro'!D:D,'Kingdom Euro'!J:J)</f>
        <v>0</v>
      </c>
      <c r="D900" s="858" t="s">
        <v>435</v>
      </c>
      <c r="E900" s="855" t="s">
        <v>718</v>
      </c>
      <c r="F900" s="858" t="s">
        <v>435</v>
      </c>
    </row>
    <row r="901" spans="1:6">
      <c r="A901">
        <v>1</v>
      </c>
      <c r="B901" t="str">
        <f t="shared" si="14"/>
        <v>KC42007-pink</v>
      </c>
      <c r="C901">
        <f>_xlfn.XLOOKUP(F901,'Kingdom Euro'!D:D,'Kingdom Euro'!J:J)</f>
        <v>0</v>
      </c>
      <c r="D901" s="858" t="s">
        <v>436</v>
      </c>
      <c r="E901" s="855" t="s">
        <v>718</v>
      </c>
      <c r="F901" s="858" t="s">
        <v>436</v>
      </c>
    </row>
    <row r="902" spans="1:6">
      <c r="A902">
        <v>1</v>
      </c>
      <c r="B902" t="str">
        <f t="shared" si="14"/>
        <v>KC43000FAM-pink</v>
      </c>
      <c r="C902">
        <f>_xlfn.XLOOKUP(F902,'Kingdom Euro'!D:D,'Kingdom Euro'!J:J)</f>
        <v>0</v>
      </c>
      <c r="D902" s="858" t="s">
        <v>448</v>
      </c>
      <c r="E902" s="855" t="s">
        <v>718</v>
      </c>
      <c r="F902" s="858" t="s">
        <v>448</v>
      </c>
    </row>
    <row r="903" spans="1:6">
      <c r="A903">
        <v>1</v>
      </c>
      <c r="B903" t="str">
        <f t="shared" si="14"/>
        <v>KC43001-pink</v>
      </c>
      <c r="C903">
        <f>_xlfn.XLOOKUP(F903,'Kingdom Euro'!D:D,'Kingdom Euro'!J:J)</f>
        <v>0</v>
      </c>
      <c r="D903" s="858" t="s">
        <v>440</v>
      </c>
      <c r="E903" s="855" t="s">
        <v>718</v>
      </c>
      <c r="F903" s="858" t="s">
        <v>440</v>
      </c>
    </row>
    <row r="904" spans="1:6">
      <c r="A904">
        <v>1</v>
      </c>
      <c r="B904" t="str">
        <f t="shared" si="14"/>
        <v>KC43002-pink</v>
      </c>
      <c r="C904">
        <f>_xlfn.XLOOKUP(F904,'Kingdom Euro'!D:D,'Kingdom Euro'!J:J)</f>
        <v>0</v>
      </c>
      <c r="D904" s="858" t="s">
        <v>441</v>
      </c>
      <c r="E904" s="855" t="s">
        <v>718</v>
      </c>
      <c r="F904" s="858" t="s">
        <v>441</v>
      </c>
    </row>
    <row r="905" spans="1:6">
      <c r="A905">
        <v>1</v>
      </c>
      <c r="B905" t="str">
        <f t="shared" si="14"/>
        <v>KC43003-pink</v>
      </c>
      <c r="C905">
        <f>_xlfn.XLOOKUP(F905,'Kingdom Euro'!D:D,'Kingdom Euro'!J:J)</f>
        <v>0</v>
      </c>
      <c r="D905" s="858" t="s">
        <v>442</v>
      </c>
      <c r="E905" s="855" t="s">
        <v>718</v>
      </c>
      <c r="F905" s="858" t="s">
        <v>442</v>
      </c>
    </row>
    <row r="906" spans="1:6">
      <c r="A906">
        <v>1</v>
      </c>
      <c r="B906" t="str">
        <f t="shared" si="14"/>
        <v>KC43004-pink</v>
      </c>
      <c r="C906">
        <f>_xlfn.XLOOKUP(F906,'Kingdom Euro'!D:D,'Kingdom Euro'!J:J)</f>
        <v>0</v>
      </c>
      <c r="D906" s="858" t="s">
        <v>443</v>
      </c>
      <c r="E906" s="855" t="s">
        <v>718</v>
      </c>
      <c r="F906" s="858" t="s">
        <v>443</v>
      </c>
    </row>
    <row r="907" spans="1:6">
      <c r="A907">
        <v>1</v>
      </c>
      <c r="B907" t="str">
        <f t="shared" si="14"/>
        <v>KC43005-pink</v>
      </c>
      <c r="C907">
        <f>_xlfn.XLOOKUP(F907,'Kingdom Euro'!D:D,'Kingdom Euro'!J:J)</f>
        <v>0</v>
      </c>
      <c r="D907" s="858" t="s">
        <v>444</v>
      </c>
      <c r="E907" s="855" t="s">
        <v>718</v>
      </c>
      <c r="F907" s="858" t="s">
        <v>444</v>
      </c>
    </row>
    <row r="908" spans="1:6">
      <c r="A908">
        <v>1</v>
      </c>
      <c r="B908" t="str">
        <f t="shared" si="14"/>
        <v>KC43006-pink</v>
      </c>
      <c r="C908">
        <f>_xlfn.XLOOKUP(F908,'Kingdom Euro'!D:D,'Kingdom Euro'!J:J)</f>
        <v>0</v>
      </c>
      <c r="D908" s="858" t="s">
        <v>445</v>
      </c>
      <c r="E908" s="855" t="s">
        <v>718</v>
      </c>
      <c r="F908" s="858" t="s">
        <v>445</v>
      </c>
    </row>
    <row r="909" spans="1:6">
      <c r="A909">
        <v>1</v>
      </c>
      <c r="B909" t="str">
        <f t="shared" si="14"/>
        <v>KC43007-pink</v>
      </c>
      <c r="C909">
        <f>_xlfn.XLOOKUP(F909,'Kingdom Euro'!D:D,'Kingdom Euro'!J:J)</f>
        <v>0</v>
      </c>
      <c r="D909" s="858" t="s">
        <v>446</v>
      </c>
      <c r="E909" s="855" t="s">
        <v>718</v>
      </c>
      <c r="F909" s="858" t="s">
        <v>446</v>
      </c>
    </row>
    <row r="910" spans="1:6">
      <c r="A910">
        <v>1</v>
      </c>
      <c r="B910" t="str">
        <f t="shared" si="14"/>
        <v>KC44001-pink</v>
      </c>
      <c r="C910">
        <f>_xlfn.XLOOKUP(F910,'Kingdom Euro'!D:D,'Kingdom Euro'!J:J)</f>
        <v>0</v>
      </c>
      <c r="D910" s="858" t="s">
        <v>489</v>
      </c>
      <c r="E910" s="855" t="s">
        <v>718</v>
      </c>
      <c r="F910" s="858" t="s">
        <v>489</v>
      </c>
    </row>
    <row r="911" spans="1:6">
      <c r="A911">
        <v>1</v>
      </c>
      <c r="B911" t="str">
        <f t="shared" si="14"/>
        <v>KC44002-pink</v>
      </c>
      <c r="C911">
        <f>_xlfn.XLOOKUP(F911,'Kingdom Euro'!D:D,'Kingdom Euro'!J:J)</f>
        <v>0</v>
      </c>
      <c r="D911" s="858" t="s">
        <v>490</v>
      </c>
      <c r="E911" s="855" t="s">
        <v>718</v>
      </c>
      <c r="F911" s="858" t="s">
        <v>490</v>
      </c>
    </row>
    <row r="912" spans="1:6">
      <c r="A912">
        <v>1</v>
      </c>
      <c r="B912" t="str">
        <f t="shared" si="14"/>
        <v>KC44999-pink</v>
      </c>
      <c r="C912">
        <f>_xlfn.XLOOKUP(F912,'Kingdom Euro'!D:D,'Kingdom Euro'!J:J)</f>
        <v>0</v>
      </c>
      <c r="D912" s="858" t="s">
        <v>492</v>
      </c>
      <c r="E912" s="855" t="s">
        <v>718</v>
      </c>
      <c r="F912" s="858" t="s">
        <v>492</v>
      </c>
    </row>
    <row r="913" spans="1:6">
      <c r="A913">
        <v>1</v>
      </c>
      <c r="B913" t="str">
        <f t="shared" si="14"/>
        <v>KC46000FAM-pink</v>
      </c>
      <c r="C913">
        <f>_xlfn.XLOOKUP(F913,'Kingdom Euro'!D:D,'Kingdom Euro'!J:J)</f>
        <v>0</v>
      </c>
      <c r="D913" s="858" t="s">
        <v>458</v>
      </c>
      <c r="E913" s="855" t="s">
        <v>718</v>
      </c>
      <c r="F913" s="858" t="s">
        <v>458</v>
      </c>
    </row>
    <row r="914" spans="1:6">
      <c r="A914">
        <v>1</v>
      </c>
      <c r="B914" t="str">
        <f t="shared" si="14"/>
        <v>KC46001-pink</v>
      </c>
      <c r="C914">
        <f>_xlfn.XLOOKUP(F914,'Kingdom Euro'!D:D,'Kingdom Euro'!J:J)</f>
        <v>0</v>
      </c>
      <c r="D914" s="858" t="s">
        <v>450</v>
      </c>
      <c r="E914" s="855" t="s">
        <v>718</v>
      </c>
      <c r="F914" s="858" t="s">
        <v>450</v>
      </c>
    </row>
    <row r="915" spans="1:6">
      <c r="A915">
        <v>1</v>
      </c>
      <c r="B915" t="str">
        <f t="shared" si="14"/>
        <v>KC46002-pink</v>
      </c>
      <c r="C915">
        <f>_xlfn.XLOOKUP(F915,'Kingdom Euro'!D:D,'Kingdom Euro'!J:J)</f>
        <v>0</v>
      </c>
      <c r="D915" s="858" t="s">
        <v>451</v>
      </c>
      <c r="E915" s="855" t="s">
        <v>718</v>
      </c>
      <c r="F915" s="858" t="s">
        <v>451</v>
      </c>
    </row>
    <row r="916" spans="1:6">
      <c r="A916">
        <v>1</v>
      </c>
      <c r="B916" t="str">
        <f t="shared" si="14"/>
        <v>KC46003-pink</v>
      </c>
      <c r="C916">
        <f>_xlfn.XLOOKUP(F916,'Kingdom Euro'!D:D,'Kingdom Euro'!J:J)</f>
        <v>0</v>
      </c>
      <c r="D916" s="858" t="s">
        <v>452</v>
      </c>
      <c r="E916" s="855" t="s">
        <v>718</v>
      </c>
      <c r="F916" s="858" t="s">
        <v>452</v>
      </c>
    </row>
    <row r="917" spans="1:6">
      <c r="A917">
        <v>1</v>
      </c>
      <c r="B917" t="str">
        <f t="shared" si="14"/>
        <v>KC46004-pink</v>
      </c>
      <c r="C917">
        <f>_xlfn.XLOOKUP(F917,'Kingdom Euro'!D:D,'Kingdom Euro'!J:J)</f>
        <v>0</v>
      </c>
      <c r="D917" s="858" t="s">
        <v>453</v>
      </c>
      <c r="E917" s="855" t="s">
        <v>718</v>
      </c>
      <c r="F917" s="858" t="s">
        <v>453</v>
      </c>
    </row>
    <row r="918" spans="1:6">
      <c r="A918">
        <v>1</v>
      </c>
      <c r="B918" t="str">
        <f t="shared" si="14"/>
        <v>KC46005-pink</v>
      </c>
      <c r="C918">
        <f>_xlfn.XLOOKUP(F918,'Kingdom Euro'!D:D,'Kingdom Euro'!J:J)</f>
        <v>0</v>
      </c>
      <c r="D918" s="858" t="s">
        <v>454</v>
      </c>
      <c r="E918" s="855" t="s">
        <v>718</v>
      </c>
      <c r="F918" s="858" t="s">
        <v>454</v>
      </c>
    </row>
    <row r="919" spans="1:6">
      <c r="A919">
        <v>1</v>
      </c>
      <c r="B919" t="str">
        <f t="shared" si="14"/>
        <v>KC46006-pink</v>
      </c>
      <c r="C919">
        <f>_xlfn.XLOOKUP(F919,'Kingdom Euro'!D:D,'Kingdom Euro'!J:J)</f>
        <v>0</v>
      </c>
      <c r="D919" s="858" t="s">
        <v>455</v>
      </c>
      <c r="E919" s="855" t="s">
        <v>718</v>
      </c>
      <c r="F919" s="858" t="s">
        <v>455</v>
      </c>
    </row>
    <row r="920" spans="1:6">
      <c r="A920">
        <v>1</v>
      </c>
      <c r="B920" t="str">
        <f t="shared" si="14"/>
        <v>KC46007-pink</v>
      </c>
      <c r="C920">
        <f>_xlfn.XLOOKUP(F920,'Kingdom Euro'!D:D,'Kingdom Euro'!J:J)</f>
        <v>0</v>
      </c>
      <c r="D920" s="858" t="s">
        <v>456</v>
      </c>
      <c r="E920" s="855" t="s">
        <v>718</v>
      </c>
      <c r="F920" s="858" t="s">
        <v>456</v>
      </c>
    </row>
    <row r="921" spans="1:6">
      <c r="A921">
        <v>1</v>
      </c>
      <c r="B921" t="str">
        <f t="shared" si="14"/>
        <v>KC47000FAM-pink</v>
      </c>
      <c r="C921">
        <f>_xlfn.XLOOKUP(F921,'Kingdom Euro'!D:D,'Kingdom Euro'!J:J)</f>
        <v>0</v>
      </c>
      <c r="D921" s="858" t="s">
        <v>468</v>
      </c>
      <c r="E921" s="855" t="s">
        <v>718</v>
      </c>
      <c r="F921" s="858" t="s">
        <v>468</v>
      </c>
    </row>
    <row r="922" spans="1:6">
      <c r="A922">
        <v>1</v>
      </c>
      <c r="B922" t="str">
        <f t="shared" si="14"/>
        <v>KC47001-pink</v>
      </c>
      <c r="C922">
        <f>_xlfn.XLOOKUP(F922,'Kingdom Euro'!D:D,'Kingdom Euro'!J:J)</f>
        <v>0</v>
      </c>
      <c r="D922" s="858" t="s">
        <v>460</v>
      </c>
      <c r="E922" s="855" t="s">
        <v>718</v>
      </c>
      <c r="F922" s="858" t="s">
        <v>460</v>
      </c>
    </row>
    <row r="923" spans="1:6">
      <c r="A923">
        <v>1</v>
      </c>
      <c r="B923" t="str">
        <f t="shared" si="14"/>
        <v>KC47002-pink</v>
      </c>
      <c r="C923">
        <f>_xlfn.XLOOKUP(F923,'Kingdom Euro'!D:D,'Kingdom Euro'!J:J)</f>
        <v>0</v>
      </c>
      <c r="D923" s="858" t="s">
        <v>461</v>
      </c>
      <c r="E923" s="855" t="s">
        <v>718</v>
      </c>
      <c r="F923" s="858" t="s">
        <v>461</v>
      </c>
    </row>
    <row r="924" spans="1:6">
      <c r="A924">
        <v>1</v>
      </c>
      <c r="B924" t="str">
        <f t="shared" si="14"/>
        <v>KC47003-pink</v>
      </c>
      <c r="C924">
        <f>_xlfn.XLOOKUP(F924,'Kingdom Euro'!D:D,'Kingdom Euro'!J:J)</f>
        <v>0</v>
      </c>
      <c r="D924" s="858" t="s">
        <v>462</v>
      </c>
      <c r="E924" s="855" t="s">
        <v>718</v>
      </c>
      <c r="F924" s="858" t="s">
        <v>462</v>
      </c>
    </row>
    <row r="925" spans="1:6">
      <c r="A925">
        <v>1</v>
      </c>
      <c r="B925" t="str">
        <f t="shared" si="14"/>
        <v>KC47004-pink</v>
      </c>
      <c r="C925">
        <f>_xlfn.XLOOKUP(F925,'Kingdom Euro'!D:D,'Kingdom Euro'!J:J)</f>
        <v>0</v>
      </c>
      <c r="D925" s="858" t="s">
        <v>463</v>
      </c>
      <c r="E925" s="855" t="s">
        <v>718</v>
      </c>
      <c r="F925" s="858" t="s">
        <v>463</v>
      </c>
    </row>
    <row r="926" spans="1:6">
      <c r="A926">
        <v>1</v>
      </c>
      <c r="B926" t="str">
        <f t="shared" si="14"/>
        <v>KC47005-pink</v>
      </c>
      <c r="C926">
        <f>_xlfn.XLOOKUP(F926,'Kingdom Euro'!D:D,'Kingdom Euro'!J:J)</f>
        <v>0</v>
      </c>
      <c r="D926" s="858" t="s">
        <v>464</v>
      </c>
      <c r="E926" s="855" t="s">
        <v>718</v>
      </c>
      <c r="F926" s="858" t="s">
        <v>464</v>
      </c>
    </row>
    <row r="927" spans="1:6">
      <c r="A927">
        <v>1</v>
      </c>
      <c r="B927" t="str">
        <f t="shared" si="14"/>
        <v>KC47006-pink</v>
      </c>
      <c r="C927">
        <f>_xlfn.XLOOKUP(F927,'Kingdom Euro'!D:D,'Kingdom Euro'!J:J)</f>
        <v>0</v>
      </c>
      <c r="D927" s="858" t="s">
        <v>465</v>
      </c>
      <c r="E927" s="855" t="s">
        <v>718</v>
      </c>
      <c r="F927" s="858" t="s">
        <v>465</v>
      </c>
    </row>
    <row r="928" spans="1:6">
      <c r="A928">
        <v>1</v>
      </c>
      <c r="B928" t="str">
        <f t="shared" si="14"/>
        <v>KC47007-pink</v>
      </c>
      <c r="C928">
        <f>_xlfn.XLOOKUP(F928,'Kingdom Euro'!D:D,'Kingdom Euro'!J:J)</f>
        <v>0</v>
      </c>
      <c r="D928" s="858" t="s">
        <v>466</v>
      </c>
      <c r="E928" s="855" t="s">
        <v>718</v>
      </c>
      <c r="F928" s="858" t="s">
        <v>466</v>
      </c>
    </row>
    <row r="929" spans="1:7">
      <c r="A929">
        <v>1</v>
      </c>
      <c r="B929" t="str">
        <f t="shared" si="14"/>
        <v>KC48001-pink</v>
      </c>
      <c r="C929">
        <f>_xlfn.XLOOKUP(F929,'Kingdom Euro'!D:D,'Kingdom Euro'!J:J)</f>
        <v>0</v>
      </c>
      <c r="D929" s="866" t="s">
        <v>470</v>
      </c>
      <c r="E929" s="855" t="s">
        <v>718</v>
      </c>
      <c r="F929" s="866" t="s">
        <v>470</v>
      </c>
    </row>
    <row r="930" spans="1:7">
      <c r="A930">
        <v>1</v>
      </c>
      <c r="B930" t="str">
        <f t="shared" si="14"/>
        <v>KC48002-pink</v>
      </c>
      <c r="C930">
        <f>_xlfn.XLOOKUP(F930,'Kingdom Euro'!D:D,'Kingdom Euro'!J:J)</f>
        <v>0</v>
      </c>
      <c r="D930" s="866" t="s">
        <v>472</v>
      </c>
      <c r="E930" s="855" t="s">
        <v>718</v>
      </c>
      <c r="F930" s="866" t="s">
        <v>472</v>
      </c>
    </row>
    <row r="931" spans="1:7">
      <c r="A931">
        <v>1</v>
      </c>
      <c r="B931" t="str">
        <f t="shared" si="14"/>
        <v>KC48003-pink</v>
      </c>
      <c r="C931">
        <f>_xlfn.XLOOKUP(F931,'Kingdom Euro'!D:D,'Kingdom Euro'!J:J)</f>
        <v>0</v>
      </c>
      <c r="D931" s="866" t="s">
        <v>474</v>
      </c>
      <c r="E931" s="855" t="s">
        <v>718</v>
      </c>
      <c r="F931" s="866" t="s">
        <v>474</v>
      </c>
    </row>
    <row r="932" spans="1:7">
      <c r="A932">
        <v>1</v>
      </c>
      <c r="B932" t="str">
        <f t="shared" si="14"/>
        <v>KC48004-pink</v>
      </c>
      <c r="C932">
        <f>_xlfn.XLOOKUP(F932,'Kingdom Euro'!D:D,'Kingdom Euro'!J:J)</f>
        <v>0</v>
      </c>
      <c r="D932" s="866" t="s">
        <v>476</v>
      </c>
      <c r="E932" s="855" t="s">
        <v>718</v>
      </c>
      <c r="F932" s="866" t="s">
        <v>476</v>
      </c>
    </row>
    <row r="933" spans="1:7">
      <c r="A933">
        <v>1</v>
      </c>
      <c r="B933" t="str">
        <f t="shared" si="14"/>
        <v>KC48005-pink</v>
      </c>
      <c r="C933">
        <f>_xlfn.XLOOKUP(F933,'Kingdom Euro'!D:D,'Kingdom Euro'!J:J)</f>
        <v>0</v>
      </c>
      <c r="D933" s="866" t="s">
        <v>478</v>
      </c>
      <c r="E933" s="855" t="s">
        <v>718</v>
      </c>
      <c r="F933" s="866" t="s">
        <v>478</v>
      </c>
    </row>
    <row r="934" spans="1:7">
      <c r="A934">
        <v>1</v>
      </c>
      <c r="B934" t="str">
        <f t="shared" si="14"/>
        <v>KC48006-pink</v>
      </c>
      <c r="C934">
        <f>_xlfn.XLOOKUP(F934,'Kingdom Euro'!D:D,'Kingdom Euro'!J:J)</f>
        <v>0</v>
      </c>
      <c r="D934" s="866" t="s">
        <v>481</v>
      </c>
      <c r="E934" s="855" t="s">
        <v>718</v>
      </c>
      <c r="F934" s="866" t="s">
        <v>481</v>
      </c>
    </row>
    <row r="935" spans="1:7">
      <c r="A935">
        <v>1</v>
      </c>
      <c r="B935" t="str">
        <f t="shared" si="14"/>
        <v>KC48007-pink</v>
      </c>
      <c r="C935">
        <f>_xlfn.XLOOKUP(F935,'Kingdom Euro'!D:D,'Kingdom Euro'!J:J)</f>
        <v>0</v>
      </c>
      <c r="D935" s="866" t="s">
        <v>483</v>
      </c>
      <c r="E935" s="855" t="s">
        <v>718</v>
      </c>
      <c r="F935" s="866" t="s">
        <v>483</v>
      </c>
    </row>
    <row r="936" spans="1:7">
      <c r="A936">
        <v>1</v>
      </c>
      <c r="B936" t="str">
        <f t="shared" si="14"/>
        <v>KC48008-pink</v>
      </c>
      <c r="C936">
        <f>_xlfn.XLOOKUP(F936,'Kingdom Euro'!D:D,'Kingdom Euro'!J:J)</f>
        <v>0</v>
      </c>
      <c r="D936" s="866" t="s">
        <v>485</v>
      </c>
      <c r="E936" s="855" t="s">
        <v>718</v>
      </c>
      <c r="F936" s="866" t="s">
        <v>485</v>
      </c>
    </row>
    <row r="937" spans="1:7">
      <c r="A937">
        <v>1</v>
      </c>
      <c r="B937" t="str">
        <f t="shared" si="14"/>
        <v>KC49999-pink</v>
      </c>
      <c r="C937">
        <f>_xlfn.XLOOKUP(F937,'Kingdom Euro'!D:D,'Kingdom Euro'!J:J)</f>
        <v>0</v>
      </c>
      <c r="D937" s="866" t="s">
        <v>487</v>
      </c>
      <c r="E937" s="855" t="s">
        <v>718</v>
      </c>
      <c r="F937" s="866" t="s">
        <v>487</v>
      </c>
    </row>
    <row r="938" spans="1:7">
      <c r="A938">
        <v>1</v>
      </c>
      <c r="B938" t="str">
        <f t="shared" si="14"/>
        <v>KC49001-pink</v>
      </c>
      <c r="C938">
        <f>_xlfn.XLOOKUP(F938,'Kingdom Euro'!D:D,'Kingdom Euro'!J:J)</f>
        <v>0</v>
      </c>
      <c r="D938" s="866" t="s">
        <v>707</v>
      </c>
      <c r="E938" s="855" t="s">
        <v>718</v>
      </c>
      <c r="F938" s="866" t="s">
        <v>495</v>
      </c>
      <c r="G938" s="866"/>
    </row>
    <row r="939" spans="1:7">
      <c r="A939">
        <v>1</v>
      </c>
      <c r="B939" t="str">
        <f t="shared" si="14"/>
        <v>KC49002-pink</v>
      </c>
      <c r="C939">
        <f>_xlfn.XLOOKUP(F939,'Kingdom Euro'!D:D,'Kingdom Euro'!J:J)</f>
        <v>0</v>
      </c>
      <c r="D939" s="866" t="s">
        <v>708</v>
      </c>
      <c r="E939" s="855" t="s">
        <v>718</v>
      </c>
      <c r="F939" s="866" t="s">
        <v>496</v>
      </c>
      <c r="G939" s="866"/>
    </row>
    <row r="940" spans="1:7">
      <c r="A940">
        <v>1</v>
      </c>
      <c r="B940" t="str">
        <f t="shared" si="14"/>
        <v>KC49003-pink</v>
      </c>
      <c r="C940">
        <f>_xlfn.XLOOKUP(F940,'Kingdom Euro'!D:D,'Kingdom Euro'!J:J)</f>
        <v>0</v>
      </c>
      <c r="D940" s="866" t="s">
        <v>709</v>
      </c>
      <c r="E940" s="855" t="s">
        <v>718</v>
      </c>
      <c r="F940" s="866" t="s">
        <v>497</v>
      </c>
      <c r="G940" s="866"/>
    </row>
    <row r="941" spans="1:7">
      <c r="A941">
        <v>1</v>
      </c>
      <c r="B941" t="str">
        <f t="shared" si="14"/>
        <v>KC49004-pink</v>
      </c>
      <c r="C941">
        <f>_xlfn.XLOOKUP(F941,'Kingdom Euro'!D:D,'Kingdom Euro'!J:J)</f>
        <v>0</v>
      </c>
      <c r="D941" s="866" t="s">
        <v>710</v>
      </c>
      <c r="E941" s="855" t="s">
        <v>718</v>
      </c>
      <c r="F941" s="866" t="s">
        <v>499</v>
      </c>
      <c r="G941" s="866"/>
    </row>
    <row r="942" spans="1:7">
      <c r="A942">
        <v>1</v>
      </c>
      <c r="B942" t="str">
        <f t="shared" si="14"/>
        <v>KC49005-pink</v>
      </c>
      <c r="C942">
        <f>_xlfn.XLOOKUP(F942,'Kingdom Euro'!D:D,'Kingdom Euro'!J:J)</f>
        <v>0</v>
      </c>
      <c r="D942" s="866" t="s">
        <v>711</v>
      </c>
      <c r="E942" s="855" t="s">
        <v>718</v>
      </c>
      <c r="F942" s="866" t="s">
        <v>500</v>
      </c>
      <c r="G942" s="866"/>
    </row>
    <row r="943" spans="1:7">
      <c r="A943">
        <v>1</v>
      </c>
      <c r="B943" t="str">
        <f t="shared" si="14"/>
        <v>KC49006-pink</v>
      </c>
      <c r="C943">
        <f>_xlfn.XLOOKUP(F943,'Kingdom Euro'!D:D,'Kingdom Euro'!J:J)</f>
        <v>1</v>
      </c>
      <c r="D943" s="866" t="s">
        <v>712</v>
      </c>
      <c r="E943" s="855" t="s">
        <v>718</v>
      </c>
      <c r="F943" s="866" t="s">
        <v>502</v>
      </c>
      <c r="G943" s="866"/>
    </row>
    <row r="944" spans="1:7">
      <c r="A944">
        <v>1</v>
      </c>
      <c r="B944" t="str">
        <f t="shared" si="14"/>
        <v>KC49007-pink</v>
      </c>
      <c r="C944">
        <f>_xlfn.XLOOKUP(F944,'Kingdom Euro'!D:D,'Kingdom Euro'!J:J)</f>
        <v>0</v>
      </c>
      <c r="D944" s="866" t="s">
        <v>713</v>
      </c>
      <c r="E944" s="855" t="s">
        <v>718</v>
      </c>
      <c r="F944" s="866" t="s">
        <v>503</v>
      </c>
      <c r="G944" s="866"/>
    </row>
    <row r="945" spans="1:7">
      <c r="A945">
        <v>1</v>
      </c>
      <c r="B945" t="str">
        <f t="shared" si="14"/>
        <v>KC49009-pink</v>
      </c>
      <c r="C945">
        <f>_xlfn.XLOOKUP(F945,'Kingdom Euro'!D:D,'Kingdom Euro'!J:J)</f>
        <v>0</v>
      </c>
      <c r="D945" s="866" t="s">
        <v>714</v>
      </c>
      <c r="E945" s="855" t="s">
        <v>718</v>
      </c>
      <c r="F945" s="866" t="s">
        <v>504</v>
      </c>
      <c r="G945" s="866"/>
    </row>
    <row r="946" spans="1:7">
      <c r="A946">
        <v>1</v>
      </c>
      <c r="B946" t="str">
        <f t="shared" si="14"/>
        <v>KC49000FAM-pink</v>
      </c>
      <c r="C946">
        <f>_xlfn.XLOOKUP(F946,'Kingdom Euro'!D:D,'Kingdom Euro'!J:J)</f>
        <v>0</v>
      </c>
      <c r="D946" s="866" t="s">
        <v>715</v>
      </c>
      <c r="E946" s="855" t="s">
        <v>718</v>
      </c>
      <c r="F946" s="866" t="s">
        <v>507</v>
      </c>
      <c r="G946" s="866"/>
    </row>
    <row r="947" spans="1:7">
      <c r="A947">
        <v>1</v>
      </c>
      <c r="B947" t="str">
        <f>D947&amp;"-"&amp;E947</f>
        <v>KC01000FAM-red</v>
      </c>
      <c r="C947">
        <f>_xlfn.XLOOKUP(F947,'Kingdom Euro'!D:D,'Kingdom Euro'!K:K)</f>
        <v>0</v>
      </c>
      <c r="D947" s="857" t="s">
        <v>304</v>
      </c>
      <c r="E947" s="855" t="s">
        <v>719</v>
      </c>
      <c r="F947" s="857" t="s">
        <v>304</v>
      </c>
      <c r="G947" s="867"/>
    </row>
    <row r="948" spans="1:7">
      <c r="A948">
        <v>1</v>
      </c>
      <c r="B948" t="str">
        <f t="shared" ref="B948:B1011" si="15">D948&amp;"-"&amp;E948</f>
        <v>KC01001-red</v>
      </c>
      <c r="C948">
        <f>_xlfn.XLOOKUP(F948,'Kingdom Euro'!D:D,'Kingdom Euro'!K:K)</f>
        <v>0</v>
      </c>
      <c r="D948" s="858" t="s">
        <v>295</v>
      </c>
      <c r="E948" s="855" t="s">
        <v>719</v>
      </c>
      <c r="F948" s="858" t="s">
        <v>295</v>
      </c>
      <c r="G948" s="867"/>
    </row>
    <row r="949" spans="1:7">
      <c r="A949">
        <v>1</v>
      </c>
      <c r="B949" t="str">
        <f t="shared" si="15"/>
        <v>KC01002-red</v>
      </c>
      <c r="C949">
        <f>_xlfn.XLOOKUP(F949,'Kingdom Euro'!D:D,'Kingdom Euro'!K:K)</f>
        <v>0</v>
      </c>
      <c r="D949" s="858" t="s">
        <v>296</v>
      </c>
      <c r="E949" s="855" t="s">
        <v>719</v>
      </c>
      <c r="F949" s="858" t="s">
        <v>296</v>
      </c>
      <c r="G949" s="867"/>
    </row>
    <row r="950" spans="1:7">
      <c r="A950">
        <v>1</v>
      </c>
      <c r="B950" t="str">
        <f t="shared" si="15"/>
        <v>KC01003-red</v>
      </c>
      <c r="C950">
        <f>_xlfn.XLOOKUP(F950,'Kingdom Euro'!D:D,'Kingdom Euro'!K:K)</f>
        <v>0</v>
      </c>
      <c r="D950" s="858" t="s">
        <v>297</v>
      </c>
      <c r="E950" s="855" t="s">
        <v>719</v>
      </c>
      <c r="F950" s="858" t="s">
        <v>297</v>
      </c>
      <c r="G950" s="867"/>
    </row>
    <row r="951" spans="1:7">
      <c r="A951">
        <v>1</v>
      </c>
      <c r="B951" t="str">
        <f t="shared" si="15"/>
        <v>KC01004-red</v>
      </c>
      <c r="C951">
        <f>_xlfn.XLOOKUP(F951,'Kingdom Euro'!D:D,'Kingdom Euro'!K:K)</f>
        <v>0</v>
      </c>
      <c r="D951" s="858" t="s">
        <v>298</v>
      </c>
      <c r="E951" s="855" t="s">
        <v>719</v>
      </c>
      <c r="F951" s="858" t="s">
        <v>298</v>
      </c>
      <c r="G951" s="867"/>
    </row>
    <row r="952" spans="1:7">
      <c r="A952">
        <v>1</v>
      </c>
      <c r="B952" t="str">
        <f t="shared" si="15"/>
        <v>KC01005-red</v>
      </c>
      <c r="C952">
        <f>_xlfn.XLOOKUP(F952,'Kingdom Euro'!D:D,'Kingdom Euro'!K:K)</f>
        <v>0</v>
      </c>
      <c r="D952" s="858" t="s">
        <v>299</v>
      </c>
      <c r="E952" s="855" t="s">
        <v>719</v>
      </c>
      <c r="F952" s="858" t="s">
        <v>299</v>
      </c>
      <c r="G952" s="867"/>
    </row>
    <row r="953" spans="1:7">
      <c r="A953">
        <v>1</v>
      </c>
      <c r="B953" t="str">
        <f t="shared" si="15"/>
        <v>KC01006-red</v>
      </c>
      <c r="C953">
        <f>_xlfn.XLOOKUP(F953,'Kingdom Euro'!D:D,'Kingdom Euro'!K:K)</f>
        <v>0</v>
      </c>
      <c r="D953" s="858" t="s">
        <v>300</v>
      </c>
      <c r="E953" s="855" t="s">
        <v>719</v>
      </c>
      <c r="F953" s="858" t="s">
        <v>300</v>
      </c>
      <c r="G953" s="868"/>
    </row>
    <row r="954" spans="1:7">
      <c r="A954">
        <v>1</v>
      </c>
      <c r="B954" t="str">
        <f t="shared" si="15"/>
        <v>KC01007-red</v>
      </c>
      <c r="C954">
        <f>_xlfn.XLOOKUP(F954,'Kingdom Euro'!D:D,'Kingdom Euro'!K:K)</f>
        <v>0</v>
      </c>
      <c r="D954" s="858" t="s">
        <v>301</v>
      </c>
      <c r="E954" s="855" t="s">
        <v>719</v>
      </c>
      <c r="F954" s="858" t="s">
        <v>301</v>
      </c>
      <c r="G954" s="867"/>
    </row>
    <row r="955" spans="1:7">
      <c r="A955">
        <v>1</v>
      </c>
      <c r="B955" t="str">
        <f t="shared" si="15"/>
        <v>KC01008-red</v>
      </c>
      <c r="C955">
        <f>_xlfn.XLOOKUP(F955,'Kingdom Euro'!D:D,'Kingdom Euro'!K:K)</f>
        <v>0</v>
      </c>
      <c r="D955" s="858" t="s">
        <v>302</v>
      </c>
      <c r="E955" s="855" t="s">
        <v>719</v>
      </c>
      <c r="F955" s="858" t="s">
        <v>302</v>
      </c>
      <c r="G955" s="867"/>
    </row>
    <row r="956" spans="1:7">
      <c r="A956">
        <v>1</v>
      </c>
      <c r="B956" t="str">
        <f t="shared" si="15"/>
        <v>KC02000FAM-red</v>
      </c>
      <c r="C956">
        <f>_xlfn.XLOOKUP(F956,'Kingdom Euro'!D:D,'Kingdom Euro'!K:K)</f>
        <v>0</v>
      </c>
      <c r="D956" s="859" t="s">
        <v>312</v>
      </c>
      <c r="E956" s="855" t="s">
        <v>719</v>
      </c>
      <c r="F956" s="859" t="s">
        <v>312</v>
      </c>
      <c r="G956" s="867"/>
    </row>
    <row r="957" spans="1:7">
      <c r="A957">
        <v>1</v>
      </c>
      <c r="B957" t="str">
        <f t="shared" si="15"/>
        <v>KC02001-red</v>
      </c>
      <c r="C957">
        <f>_xlfn.XLOOKUP(F957,'Kingdom Euro'!D:D,'Kingdom Euro'!K:K)</f>
        <v>0</v>
      </c>
      <c r="D957" s="858" t="s">
        <v>306</v>
      </c>
      <c r="E957" s="855" t="s">
        <v>719</v>
      </c>
      <c r="F957" s="858" t="s">
        <v>306</v>
      </c>
      <c r="G957" s="867"/>
    </row>
    <row r="958" spans="1:7">
      <c r="A958">
        <v>1</v>
      </c>
      <c r="B958" t="str">
        <f t="shared" si="15"/>
        <v>KC02002-red</v>
      </c>
      <c r="C958">
        <f>_xlfn.XLOOKUP(F958,'Kingdom Euro'!D:D,'Kingdom Euro'!K:K)</f>
        <v>0</v>
      </c>
      <c r="D958" s="858" t="s">
        <v>307</v>
      </c>
      <c r="E958" s="855" t="s">
        <v>719</v>
      </c>
      <c r="F958" s="858" t="s">
        <v>307</v>
      </c>
      <c r="G958" s="869"/>
    </row>
    <row r="959" spans="1:7">
      <c r="A959">
        <v>1</v>
      </c>
      <c r="B959" t="str">
        <f t="shared" si="15"/>
        <v>KC02003-red</v>
      </c>
      <c r="C959">
        <f>_xlfn.XLOOKUP(F959,'Kingdom Euro'!D:D,'Kingdom Euro'!K:K)</f>
        <v>0</v>
      </c>
      <c r="D959" s="858" t="s">
        <v>308</v>
      </c>
      <c r="E959" s="855" t="s">
        <v>719</v>
      </c>
      <c r="F959" s="858" t="s">
        <v>308</v>
      </c>
      <c r="G959" s="867"/>
    </row>
    <row r="960" spans="1:7">
      <c r="A960">
        <v>1</v>
      </c>
      <c r="B960" t="str">
        <f t="shared" si="15"/>
        <v>KC02004-red</v>
      </c>
      <c r="C960">
        <f>_xlfn.XLOOKUP(F960,'Kingdom Euro'!D:D,'Kingdom Euro'!K:K)</f>
        <v>0</v>
      </c>
      <c r="D960" s="858" t="s">
        <v>309</v>
      </c>
      <c r="E960" s="855" t="s">
        <v>719</v>
      </c>
      <c r="F960" s="858" t="s">
        <v>309</v>
      </c>
      <c r="G960" s="867"/>
    </row>
    <row r="961" spans="1:7">
      <c r="A961">
        <v>1</v>
      </c>
      <c r="B961" t="str">
        <f t="shared" si="15"/>
        <v>KC02005-red</v>
      </c>
      <c r="C961">
        <f>_xlfn.XLOOKUP(F961,'Kingdom Euro'!D:D,'Kingdom Euro'!K:K)</f>
        <v>0</v>
      </c>
      <c r="D961" s="858" t="s">
        <v>310</v>
      </c>
      <c r="E961" s="855" t="s">
        <v>719</v>
      </c>
      <c r="F961" s="858" t="s">
        <v>310</v>
      </c>
      <c r="G961" s="867"/>
    </row>
    <row r="962" spans="1:7">
      <c r="A962">
        <v>1</v>
      </c>
      <c r="B962" t="str">
        <f t="shared" si="15"/>
        <v>KC03000FAM-red</v>
      </c>
      <c r="C962">
        <f>_xlfn.XLOOKUP(F962,'Kingdom Euro'!D:D,'Kingdom Euro'!K:K)</f>
        <v>0</v>
      </c>
      <c r="D962" s="857" t="s">
        <v>64</v>
      </c>
      <c r="E962" s="855" t="s">
        <v>719</v>
      </c>
      <c r="F962" s="857" t="s">
        <v>64</v>
      </c>
      <c r="G962" s="867"/>
    </row>
    <row r="963" spans="1:7">
      <c r="A963">
        <v>1</v>
      </c>
      <c r="B963" t="str">
        <f t="shared" si="15"/>
        <v>KC03001-red</v>
      </c>
      <c r="C963">
        <f>_xlfn.XLOOKUP(F963,'Kingdom Euro'!D:D,'Kingdom Euro'!K:K)</f>
        <v>0</v>
      </c>
      <c r="D963" s="858" t="s">
        <v>55</v>
      </c>
      <c r="E963" s="855" t="s">
        <v>719</v>
      </c>
      <c r="F963" s="858" t="s">
        <v>55</v>
      </c>
      <c r="G963" s="867"/>
    </row>
    <row r="964" spans="1:7">
      <c r="A964">
        <v>1</v>
      </c>
      <c r="B964" t="str">
        <f t="shared" si="15"/>
        <v>KC03002-red</v>
      </c>
      <c r="C964">
        <f>_xlfn.XLOOKUP(F964,'Kingdom Euro'!D:D,'Kingdom Euro'!K:K)</f>
        <v>0</v>
      </c>
      <c r="D964" s="858" t="s">
        <v>57</v>
      </c>
      <c r="E964" s="855" t="s">
        <v>719</v>
      </c>
      <c r="F964" s="858" t="s">
        <v>57</v>
      </c>
      <c r="G964" s="867"/>
    </row>
    <row r="965" spans="1:7">
      <c r="A965">
        <v>1</v>
      </c>
      <c r="B965" t="str">
        <f t="shared" si="15"/>
        <v>KC03003-red</v>
      </c>
      <c r="C965">
        <f>_xlfn.XLOOKUP(F965,'Kingdom Euro'!D:D,'Kingdom Euro'!K:K)</f>
        <v>0</v>
      </c>
      <c r="D965" s="858" t="s">
        <v>59</v>
      </c>
      <c r="E965" s="855" t="s">
        <v>719</v>
      </c>
      <c r="F965" s="858" t="s">
        <v>59</v>
      </c>
      <c r="G965" s="867"/>
    </row>
    <row r="966" spans="1:7">
      <c r="A966">
        <v>1</v>
      </c>
      <c r="B966" t="str">
        <f t="shared" si="15"/>
        <v>KC03006-red</v>
      </c>
      <c r="C966">
        <f>_xlfn.XLOOKUP(F966,'Kingdom Euro'!D:D,'Kingdom Euro'!K:K)</f>
        <v>0</v>
      </c>
      <c r="D966" s="858" t="s">
        <v>61</v>
      </c>
      <c r="E966" s="855" t="s">
        <v>719</v>
      </c>
      <c r="F966" s="858" t="s">
        <v>61</v>
      </c>
      <c r="G966" s="867"/>
    </row>
    <row r="967" spans="1:7">
      <c r="A967">
        <v>1</v>
      </c>
      <c r="B967" t="str">
        <f t="shared" si="15"/>
        <v>KC04000FAM-red</v>
      </c>
      <c r="C967">
        <f>_xlfn.XLOOKUP(F967,'Kingdom Euro'!D:D,'Kingdom Euro'!K:K)</f>
        <v>0</v>
      </c>
      <c r="D967" s="859" t="s">
        <v>209</v>
      </c>
      <c r="E967" s="855" t="s">
        <v>719</v>
      </c>
      <c r="F967" s="859" t="s">
        <v>209</v>
      </c>
      <c r="G967" s="867"/>
    </row>
    <row r="968" spans="1:7">
      <c r="A968">
        <v>1</v>
      </c>
      <c r="B968" t="str">
        <f t="shared" si="15"/>
        <v>KC04001-red</v>
      </c>
      <c r="C968">
        <f>_xlfn.XLOOKUP(F968,'Kingdom Euro'!D:D,'Kingdom Euro'!K:K)</f>
        <v>0</v>
      </c>
      <c r="D968" s="858" t="s">
        <v>201</v>
      </c>
      <c r="E968" s="855" t="s">
        <v>719</v>
      </c>
      <c r="F968" s="858" t="s">
        <v>201</v>
      </c>
      <c r="G968" s="867"/>
    </row>
    <row r="969" spans="1:7">
      <c r="A969">
        <v>1</v>
      </c>
      <c r="B969" t="str">
        <f t="shared" si="15"/>
        <v>KC04002-red</v>
      </c>
      <c r="C969">
        <f>_xlfn.XLOOKUP(F969,'Kingdom Euro'!D:D,'Kingdom Euro'!K:K)</f>
        <v>0</v>
      </c>
      <c r="D969" s="858" t="s">
        <v>202</v>
      </c>
      <c r="E969" s="855" t="s">
        <v>719</v>
      </c>
      <c r="F969" s="858" t="s">
        <v>202</v>
      </c>
      <c r="G969" s="867"/>
    </row>
    <row r="970" spans="1:7">
      <c r="A970">
        <v>1</v>
      </c>
      <c r="B970" t="str">
        <f t="shared" si="15"/>
        <v>KC04003-red</v>
      </c>
      <c r="C970">
        <f>_xlfn.XLOOKUP(F970,'Kingdom Euro'!D:D,'Kingdom Euro'!K:K)</f>
        <v>0</v>
      </c>
      <c r="D970" s="858" t="s">
        <v>203</v>
      </c>
      <c r="E970" s="855" t="s">
        <v>719</v>
      </c>
      <c r="F970" s="858" t="s">
        <v>203</v>
      </c>
      <c r="G970" s="869"/>
    </row>
    <row r="971" spans="1:7">
      <c r="A971">
        <v>1</v>
      </c>
      <c r="B971" t="str">
        <f t="shared" si="15"/>
        <v>KC04004-red</v>
      </c>
      <c r="C971">
        <f>_xlfn.XLOOKUP(F971,'Kingdom Euro'!D:D,'Kingdom Euro'!K:K)</f>
        <v>0</v>
      </c>
      <c r="D971" s="858" t="s">
        <v>204</v>
      </c>
      <c r="E971" s="855" t="s">
        <v>719</v>
      </c>
      <c r="F971" s="858" t="s">
        <v>204</v>
      </c>
      <c r="G971" s="868"/>
    </row>
    <row r="972" spans="1:7">
      <c r="A972">
        <v>1</v>
      </c>
      <c r="B972" t="str">
        <f t="shared" si="15"/>
        <v>KC04005-red</v>
      </c>
      <c r="C972">
        <f>_xlfn.XLOOKUP(F972,'Kingdom Euro'!D:D,'Kingdom Euro'!K:K)</f>
        <v>0</v>
      </c>
      <c r="D972" s="858" t="s">
        <v>205</v>
      </c>
      <c r="E972" s="855" t="s">
        <v>719</v>
      </c>
      <c r="F972" s="858" t="s">
        <v>205</v>
      </c>
      <c r="G972" s="867"/>
    </row>
    <row r="973" spans="1:7">
      <c r="A973">
        <v>1</v>
      </c>
      <c r="B973" t="str">
        <f t="shared" si="15"/>
        <v>KC04006-red</v>
      </c>
      <c r="C973">
        <f>_xlfn.XLOOKUP(F973,'Kingdom Euro'!D:D,'Kingdom Euro'!K:K)</f>
        <v>0</v>
      </c>
      <c r="D973" s="858" t="s">
        <v>206</v>
      </c>
      <c r="E973" s="855" t="s">
        <v>719</v>
      </c>
      <c r="F973" s="858" t="s">
        <v>206</v>
      </c>
      <c r="G973" s="867"/>
    </row>
    <row r="974" spans="1:7">
      <c r="A974">
        <v>1</v>
      </c>
      <c r="B974" t="str">
        <f t="shared" si="15"/>
        <v>KC04007-red</v>
      </c>
      <c r="C974">
        <f>_xlfn.XLOOKUP(F974,'Kingdom Euro'!D:D,'Kingdom Euro'!K:K)</f>
        <v>0</v>
      </c>
      <c r="D974" s="858" t="s">
        <v>207</v>
      </c>
      <c r="E974" s="855" t="s">
        <v>719</v>
      </c>
      <c r="F974" s="858" t="s">
        <v>207</v>
      </c>
      <c r="G974" s="867"/>
    </row>
    <row r="975" spans="1:7">
      <c r="A975">
        <v>1</v>
      </c>
      <c r="B975" t="str">
        <f t="shared" si="15"/>
        <v>KC05000FAM-red</v>
      </c>
      <c r="C975">
        <f>_xlfn.XLOOKUP(F975,'Kingdom Euro'!D:D,'Kingdom Euro'!K:K)</f>
        <v>0</v>
      </c>
      <c r="D975" s="859" t="s">
        <v>368</v>
      </c>
      <c r="E975" s="855" t="s">
        <v>719</v>
      </c>
      <c r="F975" s="859" t="s">
        <v>368</v>
      </c>
      <c r="G975" s="867"/>
    </row>
    <row r="976" spans="1:7">
      <c r="A976">
        <v>1</v>
      </c>
      <c r="B976" t="str">
        <f t="shared" si="15"/>
        <v>KC05001-red</v>
      </c>
      <c r="C976">
        <f>_xlfn.XLOOKUP(F976,'Kingdom Euro'!D:D,'Kingdom Euro'!K:K)</f>
        <v>0</v>
      </c>
      <c r="D976" s="858" t="s">
        <v>361</v>
      </c>
      <c r="E976" s="855" t="s">
        <v>719</v>
      </c>
      <c r="F976" s="858" t="s">
        <v>361</v>
      </c>
      <c r="G976" s="867"/>
    </row>
    <row r="977" spans="1:7">
      <c r="A977">
        <v>1</v>
      </c>
      <c r="B977" t="str">
        <f t="shared" si="15"/>
        <v>KC05002-red</v>
      </c>
      <c r="C977">
        <f>_xlfn.XLOOKUP(F977,'Kingdom Euro'!D:D,'Kingdom Euro'!K:K)</f>
        <v>0</v>
      </c>
      <c r="D977" s="858" t="s">
        <v>362</v>
      </c>
      <c r="E977" s="855" t="s">
        <v>719</v>
      </c>
      <c r="F977" s="858" t="s">
        <v>362</v>
      </c>
      <c r="G977" s="867"/>
    </row>
    <row r="978" spans="1:7">
      <c r="A978">
        <v>1</v>
      </c>
      <c r="B978" t="str">
        <f t="shared" si="15"/>
        <v>KC05003-red</v>
      </c>
      <c r="C978">
        <f>_xlfn.XLOOKUP(F978,'Kingdom Euro'!D:D,'Kingdom Euro'!K:K)</f>
        <v>0</v>
      </c>
      <c r="D978" s="858" t="s">
        <v>363</v>
      </c>
      <c r="E978" s="855" t="s">
        <v>719</v>
      </c>
      <c r="F978" s="858" t="s">
        <v>363</v>
      </c>
      <c r="G978" s="867"/>
    </row>
    <row r="979" spans="1:7">
      <c r="A979">
        <v>1</v>
      </c>
      <c r="B979" t="str">
        <f t="shared" si="15"/>
        <v>KC05004-red</v>
      </c>
      <c r="C979">
        <f>_xlfn.XLOOKUP(F979,'Kingdom Euro'!D:D,'Kingdom Euro'!K:K)</f>
        <v>0</v>
      </c>
      <c r="D979" s="858" t="s">
        <v>364</v>
      </c>
      <c r="E979" s="855" t="s">
        <v>719</v>
      </c>
      <c r="F979" s="858" t="s">
        <v>364</v>
      </c>
      <c r="G979" s="867"/>
    </row>
    <row r="980" spans="1:7">
      <c r="A980">
        <v>1</v>
      </c>
      <c r="B980" t="str">
        <f t="shared" si="15"/>
        <v>KC05005-red</v>
      </c>
      <c r="C980">
        <f>_xlfn.XLOOKUP(F980,'Kingdom Euro'!D:D,'Kingdom Euro'!K:K)</f>
        <v>0</v>
      </c>
      <c r="D980" s="858" t="s">
        <v>365</v>
      </c>
      <c r="E980" s="855" t="s">
        <v>719</v>
      </c>
      <c r="F980" s="858" t="s">
        <v>365</v>
      </c>
      <c r="G980" s="867"/>
    </row>
    <row r="981" spans="1:7">
      <c r="A981">
        <v>1</v>
      </c>
      <c r="B981" t="str">
        <f t="shared" si="15"/>
        <v>KC05006-red</v>
      </c>
      <c r="C981">
        <f>_xlfn.XLOOKUP(F981,'Kingdom Euro'!D:D,'Kingdom Euro'!K:K)</f>
        <v>0</v>
      </c>
      <c r="D981" s="858" t="s">
        <v>366</v>
      </c>
      <c r="E981" s="855" t="s">
        <v>719</v>
      </c>
      <c r="F981" s="858" t="s">
        <v>366</v>
      </c>
      <c r="G981" s="867"/>
    </row>
    <row r="982" spans="1:7">
      <c r="A982">
        <v>1</v>
      </c>
      <c r="B982" t="str">
        <f t="shared" si="15"/>
        <v>KC06000FAM-red</v>
      </c>
      <c r="C982">
        <f>_xlfn.XLOOKUP(F982,'Kingdom Euro'!D:D,'Kingdom Euro'!K:K)</f>
        <v>0</v>
      </c>
      <c r="D982" s="858" t="s">
        <v>78</v>
      </c>
      <c r="E982" s="855" t="s">
        <v>719</v>
      </c>
      <c r="F982" s="858" t="s">
        <v>78</v>
      </c>
      <c r="G982" s="869"/>
    </row>
    <row r="983" spans="1:7">
      <c r="A983">
        <v>1</v>
      </c>
      <c r="B983" t="str">
        <f t="shared" si="15"/>
        <v>KC06001-red</v>
      </c>
      <c r="C983">
        <f>_xlfn.XLOOKUP(F983,'Kingdom Euro'!D:D,'Kingdom Euro'!K:K)</f>
        <v>0</v>
      </c>
      <c r="D983" s="858" t="s">
        <v>73</v>
      </c>
      <c r="E983" s="855" t="s">
        <v>719</v>
      </c>
      <c r="F983" s="858" t="s">
        <v>73</v>
      </c>
      <c r="G983" s="867"/>
    </row>
    <row r="984" spans="1:7">
      <c r="A984">
        <v>1</v>
      </c>
      <c r="B984" t="str">
        <f t="shared" si="15"/>
        <v>KC06002-red</v>
      </c>
      <c r="C984">
        <f>_xlfn.XLOOKUP(F984,'Kingdom Euro'!D:D,'Kingdom Euro'!K:K)</f>
        <v>0</v>
      </c>
      <c r="D984" s="858" t="s">
        <v>74</v>
      </c>
      <c r="E984" s="855" t="s">
        <v>719</v>
      </c>
      <c r="F984" s="858" t="s">
        <v>74</v>
      </c>
      <c r="G984" s="867"/>
    </row>
    <row r="985" spans="1:7">
      <c r="A985">
        <v>1</v>
      </c>
      <c r="B985" t="str">
        <f t="shared" si="15"/>
        <v>KC06003-red</v>
      </c>
      <c r="C985">
        <f>_xlfn.XLOOKUP(F985,'Kingdom Euro'!D:D,'Kingdom Euro'!K:K)</f>
        <v>0</v>
      </c>
      <c r="D985" s="858" t="s">
        <v>75</v>
      </c>
      <c r="E985" s="855" t="s">
        <v>719</v>
      </c>
      <c r="F985" s="858" t="s">
        <v>75</v>
      </c>
      <c r="G985" s="867"/>
    </row>
    <row r="986" spans="1:7">
      <c r="A986">
        <v>1</v>
      </c>
      <c r="B986" t="str">
        <f t="shared" si="15"/>
        <v>KC07000FAM-red</v>
      </c>
      <c r="C986">
        <f>_xlfn.XLOOKUP(F986,'Kingdom Euro'!D:D,'Kingdom Euro'!K:K)</f>
        <v>0</v>
      </c>
      <c r="D986" s="858" t="s">
        <v>71</v>
      </c>
      <c r="E986" s="855" t="s">
        <v>719</v>
      </c>
      <c r="F986" s="858" t="s">
        <v>71</v>
      </c>
      <c r="G986" s="867"/>
    </row>
    <row r="987" spans="1:7">
      <c r="A987">
        <v>1</v>
      </c>
      <c r="B987" t="str">
        <f t="shared" si="15"/>
        <v>KC07001-red</v>
      </c>
      <c r="C987">
        <f>_xlfn.XLOOKUP(F987,'Kingdom Euro'!D:D,'Kingdom Euro'!K:K)</f>
        <v>0</v>
      </c>
      <c r="D987" s="858" t="s">
        <v>67</v>
      </c>
      <c r="E987" s="855" t="s">
        <v>719</v>
      </c>
      <c r="F987" s="858" t="s">
        <v>67</v>
      </c>
      <c r="G987" s="867"/>
    </row>
    <row r="988" spans="1:7">
      <c r="A988">
        <v>1</v>
      </c>
      <c r="B988" t="str">
        <f t="shared" si="15"/>
        <v>KC07002-red</v>
      </c>
      <c r="C988">
        <f>_xlfn.XLOOKUP(F988,'Kingdom Euro'!D:D,'Kingdom Euro'!K:K)</f>
        <v>0</v>
      </c>
      <c r="D988" s="858" t="s">
        <v>68</v>
      </c>
      <c r="E988" s="855" t="s">
        <v>719</v>
      </c>
      <c r="F988" s="858" t="s">
        <v>68</v>
      </c>
      <c r="G988" s="867"/>
    </row>
    <row r="989" spans="1:7">
      <c r="A989">
        <v>1</v>
      </c>
      <c r="B989" t="str">
        <f t="shared" si="15"/>
        <v>KC07003-red</v>
      </c>
      <c r="C989">
        <f>_xlfn.XLOOKUP(F989,'Kingdom Euro'!D:D,'Kingdom Euro'!K:K)</f>
        <v>0</v>
      </c>
      <c r="D989" s="858" t="s">
        <v>69</v>
      </c>
      <c r="E989" s="855" t="s">
        <v>719</v>
      </c>
      <c r="F989" s="858" t="s">
        <v>69</v>
      </c>
      <c r="G989" s="867"/>
    </row>
    <row r="990" spans="1:7">
      <c r="A990">
        <v>1</v>
      </c>
      <c r="B990" t="str">
        <f t="shared" si="15"/>
        <v>KC11000FAM-red</v>
      </c>
      <c r="C990">
        <f>_xlfn.XLOOKUP(F990,'Kingdom Euro'!D:D,'Kingdom Euro'!K:K)</f>
        <v>0</v>
      </c>
      <c r="D990" s="859" t="s">
        <v>92</v>
      </c>
      <c r="E990" s="855" t="s">
        <v>719</v>
      </c>
      <c r="F990" s="859" t="s">
        <v>92</v>
      </c>
      <c r="G990" s="867"/>
    </row>
    <row r="991" spans="1:7">
      <c r="A991">
        <v>1</v>
      </c>
      <c r="B991" t="str">
        <f t="shared" si="15"/>
        <v>KC11001-red</v>
      </c>
      <c r="C991">
        <f>_xlfn.XLOOKUP(F991,'Kingdom Euro'!D:D,'Kingdom Euro'!K:K)</f>
        <v>0</v>
      </c>
      <c r="D991" s="858" t="s">
        <v>80</v>
      </c>
      <c r="E991" s="855" t="s">
        <v>719</v>
      </c>
      <c r="F991" s="858" t="s">
        <v>80</v>
      </c>
      <c r="G991" s="867"/>
    </row>
    <row r="992" spans="1:7">
      <c r="A992">
        <v>1</v>
      </c>
      <c r="B992" t="str">
        <f t="shared" si="15"/>
        <v>KC11002-red</v>
      </c>
      <c r="C992">
        <f>_xlfn.XLOOKUP(F992,'Kingdom Euro'!D:D,'Kingdom Euro'!K:K)</f>
        <v>0</v>
      </c>
      <c r="D992" s="858" t="s">
        <v>82</v>
      </c>
      <c r="E992" s="855" t="s">
        <v>719</v>
      </c>
      <c r="F992" s="858" t="s">
        <v>82</v>
      </c>
      <c r="G992" s="867"/>
    </row>
    <row r="993" spans="1:7">
      <c r="A993">
        <v>1</v>
      </c>
      <c r="B993" t="str">
        <f t="shared" si="15"/>
        <v>KC11003-red</v>
      </c>
      <c r="C993">
        <f>_xlfn.XLOOKUP(F993,'Kingdom Euro'!D:D,'Kingdom Euro'!K:K)</f>
        <v>0</v>
      </c>
      <c r="D993" s="858" t="s">
        <v>83</v>
      </c>
      <c r="E993" s="855" t="s">
        <v>719</v>
      </c>
      <c r="F993" s="858" t="s">
        <v>83</v>
      </c>
      <c r="G993" s="867"/>
    </row>
    <row r="994" spans="1:7">
      <c r="A994">
        <v>1</v>
      </c>
      <c r="B994" t="str">
        <f t="shared" si="15"/>
        <v>KC11004-red</v>
      </c>
      <c r="C994">
        <f>_xlfn.XLOOKUP(F994,'Kingdom Euro'!D:D,'Kingdom Euro'!K:K)</f>
        <v>0</v>
      </c>
      <c r="D994" s="858" t="s">
        <v>84</v>
      </c>
      <c r="E994" s="855" t="s">
        <v>719</v>
      </c>
      <c r="F994" s="858" t="s">
        <v>84</v>
      </c>
      <c r="G994" s="869"/>
    </row>
    <row r="995" spans="1:7">
      <c r="A995">
        <v>1</v>
      </c>
      <c r="B995" t="str">
        <f t="shared" si="15"/>
        <v>KC11005-red</v>
      </c>
      <c r="C995">
        <f>_xlfn.XLOOKUP(F995,'Kingdom Euro'!D:D,'Kingdom Euro'!K:K)</f>
        <v>0</v>
      </c>
      <c r="D995" s="858" t="s">
        <v>85</v>
      </c>
      <c r="E995" s="855" t="s">
        <v>719</v>
      </c>
      <c r="F995" s="858" t="s">
        <v>85</v>
      </c>
      <c r="G995" s="867"/>
    </row>
    <row r="996" spans="1:7">
      <c r="A996">
        <v>1</v>
      </c>
      <c r="B996" t="str">
        <f t="shared" si="15"/>
        <v>KC11006-red</v>
      </c>
      <c r="C996">
        <f>_xlfn.XLOOKUP(F996,'Kingdom Euro'!D:D,'Kingdom Euro'!K:K)</f>
        <v>0</v>
      </c>
      <c r="D996" s="858" t="s">
        <v>86</v>
      </c>
      <c r="E996" s="855" t="s">
        <v>719</v>
      </c>
      <c r="F996" s="858" t="s">
        <v>86</v>
      </c>
      <c r="G996" s="867"/>
    </row>
    <row r="997" spans="1:7">
      <c r="A997">
        <v>1</v>
      </c>
      <c r="B997" t="str">
        <f t="shared" si="15"/>
        <v>KC11007-red</v>
      </c>
      <c r="C997">
        <f>_xlfn.XLOOKUP(F997,'Kingdom Euro'!D:D,'Kingdom Euro'!K:K)</f>
        <v>0</v>
      </c>
      <c r="D997" s="858" t="s">
        <v>88</v>
      </c>
      <c r="E997" s="855" t="s">
        <v>719</v>
      </c>
      <c r="F997" s="858" t="s">
        <v>88</v>
      </c>
      <c r="G997" s="867"/>
    </row>
    <row r="998" spans="1:7">
      <c r="A998">
        <v>1</v>
      </c>
      <c r="B998" t="str">
        <f t="shared" si="15"/>
        <v>KC11008-red</v>
      </c>
      <c r="C998">
        <f>_xlfn.XLOOKUP(F998,'Kingdom Euro'!D:D,'Kingdom Euro'!K:K)</f>
        <v>0</v>
      </c>
      <c r="D998" s="858" t="s">
        <v>90</v>
      </c>
      <c r="E998" s="855" t="s">
        <v>719</v>
      </c>
      <c r="F998" s="858" t="s">
        <v>90</v>
      </c>
      <c r="G998" s="867"/>
    </row>
    <row r="999" spans="1:7">
      <c r="A999">
        <v>1</v>
      </c>
      <c r="B999" t="str">
        <f t="shared" si="15"/>
        <v>KC13000FAM-red</v>
      </c>
      <c r="C999">
        <f>_xlfn.XLOOKUP(F999,'Kingdom Euro'!D:D,'Kingdom Euro'!K:K)</f>
        <v>0</v>
      </c>
      <c r="D999" s="858" t="s">
        <v>154</v>
      </c>
      <c r="E999" s="855" t="s">
        <v>719</v>
      </c>
      <c r="F999" s="858" t="s">
        <v>154</v>
      </c>
      <c r="G999" s="867"/>
    </row>
    <row r="1000" spans="1:7">
      <c r="A1000">
        <v>1</v>
      </c>
      <c r="B1000" t="str">
        <f t="shared" si="15"/>
        <v>KC13001-red</v>
      </c>
      <c r="C1000">
        <f>_xlfn.XLOOKUP(F1000,'Kingdom Euro'!D:D,'Kingdom Euro'!K:K)</f>
        <v>0</v>
      </c>
      <c r="D1000" s="858" t="s">
        <v>149</v>
      </c>
      <c r="E1000" s="855" t="s">
        <v>719</v>
      </c>
      <c r="F1000" s="858" t="s">
        <v>149</v>
      </c>
      <c r="G1000" s="867"/>
    </row>
    <row r="1001" spans="1:7">
      <c r="A1001">
        <v>1</v>
      </c>
      <c r="B1001" t="str">
        <f t="shared" si="15"/>
        <v>KC13002-red</v>
      </c>
      <c r="C1001">
        <f>_xlfn.XLOOKUP(F1001,'Kingdom Euro'!D:D,'Kingdom Euro'!K:K)</f>
        <v>0</v>
      </c>
      <c r="D1001" s="858" t="s">
        <v>150</v>
      </c>
      <c r="E1001" s="855" t="s">
        <v>719</v>
      </c>
      <c r="F1001" s="858" t="s">
        <v>150</v>
      </c>
      <c r="G1001" s="867"/>
    </row>
    <row r="1002" spans="1:7">
      <c r="A1002">
        <v>1</v>
      </c>
      <c r="B1002" t="str">
        <f t="shared" si="15"/>
        <v>KC13003-red</v>
      </c>
      <c r="C1002">
        <f>_xlfn.XLOOKUP(F1002,'Kingdom Euro'!D:D,'Kingdom Euro'!K:K)</f>
        <v>0</v>
      </c>
      <c r="D1002" s="858" t="s">
        <v>151</v>
      </c>
      <c r="E1002" s="855" t="s">
        <v>719</v>
      </c>
      <c r="F1002" s="858" t="s">
        <v>151</v>
      </c>
      <c r="G1002" s="867"/>
    </row>
    <row r="1003" spans="1:7">
      <c r="A1003">
        <v>1</v>
      </c>
      <c r="B1003" t="str">
        <f t="shared" si="15"/>
        <v>KC13004-red</v>
      </c>
      <c r="C1003">
        <f>_xlfn.XLOOKUP(F1003,'Kingdom Euro'!D:D,'Kingdom Euro'!K:K)</f>
        <v>0</v>
      </c>
      <c r="D1003" s="858" t="s">
        <v>152</v>
      </c>
      <c r="E1003" s="855" t="s">
        <v>719</v>
      </c>
      <c r="F1003" s="858" t="s">
        <v>152</v>
      </c>
      <c r="G1003" s="867"/>
    </row>
    <row r="1004" spans="1:7">
      <c r="A1004">
        <v>1</v>
      </c>
      <c r="B1004" t="str">
        <f t="shared" si="15"/>
        <v>KC14000FAM-red</v>
      </c>
      <c r="C1004">
        <f>_xlfn.XLOOKUP(F1004,'Kingdom Euro'!D:D,'Kingdom Euro'!K:K)</f>
        <v>0</v>
      </c>
      <c r="D1004" s="859" t="s">
        <v>214</v>
      </c>
      <c r="E1004" s="855" t="s">
        <v>719</v>
      </c>
      <c r="F1004" s="859" t="s">
        <v>214</v>
      </c>
      <c r="G1004" s="867"/>
    </row>
    <row r="1005" spans="1:7">
      <c r="A1005">
        <v>1</v>
      </c>
      <c r="B1005" t="str">
        <f t="shared" si="15"/>
        <v>KC14001-red</v>
      </c>
      <c r="C1005">
        <f>_xlfn.XLOOKUP(F1005,'Kingdom Euro'!D:D,'Kingdom Euro'!K:K)</f>
        <v>0</v>
      </c>
      <c r="D1005" s="858" t="s">
        <v>211</v>
      </c>
      <c r="E1005" s="855" t="s">
        <v>719</v>
      </c>
      <c r="F1005" s="858" t="s">
        <v>211</v>
      </c>
      <c r="G1005" s="868"/>
    </row>
    <row r="1006" spans="1:7">
      <c r="A1006">
        <v>1</v>
      </c>
      <c r="B1006" t="str">
        <f t="shared" si="15"/>
        <v>KC14002-red</v>
      </c>
      <c r="C1006">
        <f>_xlfn.XLOOKUP(F1006,'Kingdom Euro'!D:D,'Kingdom Euro'!K:K)</f>
        <v>0</v>
      </c>
      <c r="D1006" s="858" t="s">
        <v>212</v>
      </c>
      <c r="E1006" s="855" t="s">
        <v>719</v>
      </c>
      <c r="F1006" s="858" t="s">
        <v>212</v>
      </c>
      <c r="G1006" s="869"/>
    </row>
    <row r="1007" spans="1:7">
      <c r="A1007">
        <v>1</v>
      </c>
      <c r="B1007" t="str">
        <f t="shared" si="15"/>
        <v>KC15000FAM-red</v>
      </c>
      <c r="C1007">
        <f>_xlfn.XLOOKUP(F1007,'Kingdom Euro'!D:D,'Kingdom Euro'!K:K)</f>
        <v>0</v>
      </c>
      <c r="D1007" s="857" t="s">
        <v>318</v>
      </c>
      <c r="E1007" s="855" t="s">
        <v>719</v>
      </c>
      <c r="F1007" s="857" t="s">
        <v>318</v>
      </c>
      <c r="G1007" s="867"/>
    </row>
    <row r="1008" spans="1:7">
      <c r="A1008">
        <v>1</v>
      </c>
      <c r="B1008" t="str">
        <f t="shared" si="15"/>
        <v>KC15001-red</v>
      </c>
      <c r="C1008">
        <f>_xlfn.XLOOKUP(F1008,'Kingdom Euro'!D:D,'Kingdom Euro'!K:K)</f>
        <v>0</v>
      </c>
      <c r="D1008" s="858" t="s">
        <v>314</v>
      </c>
      <c r="E1008" s="855" t="s">
        <v>719</v>
      </c>
      <c r="F1008" s="858" t="s">
        <v>314</v>
      </c>
      <c r="G1008" s="867"/>
    </row>
    <row r="1009" spans="1:7">
      <c r="A1009">
        <v>1</v>
      </c>
      <c r="B1009" t="str">
        <f t="shared" si="15"/>
        <v>KC15002-red</v>
      </c>
      <c r="C1009">
        <f>_xlfn.XLOOKUP(F1009,'Kingdom Euro'!D:D,'Kingdom Euro'!K:K)</f>
        <v>0</v>
      </c>
      <c r="D1009" s="858" t="s">
        <v>315</v>
      </c>
      <c r="E1009" s="855" t="s">
        <v>719</v>
      </c>
      <c r="F1009" s="858" t="s">
        <v>315</v>
      </c>
      <c r="G1009" s="867"/>
    </row>
    <row r="1010" spans="1:7">
      <c r="A1010">
        <v>1</v>
      </c>
      <c r="B1010" t="str">
        <f t="shared" si="15"/>
        <v>KC15003-red</v>
      </c>
      <c r="C1010">
        <f>_xlfn.XLOOKUP(F1010,'Kingdom Euro'!D:D,'Kingdom Euro'!K:K)</f>
        <v>0</v>
      </c>
      <c r="D1010" s="858" t="s">
        <v>316</v>
      </c>
      <c r="E1010" s="855" t="s">
        <v>719</v>
      </c>
      <c r="F1010" s="858" t="s">
        <v>316</v>
      </c>
      <c r="G1010" s="867"/>
    </row>
    <row r="1011" spans="1:7">
      <c r="A1011">
        <v>1</v>
      </c>
      <c r="B1011" t="str">
        <f t="shared" si="15"/>
        <v>KC16000FAM-red</v>
      </c>
      <c r="C1011">
        <f>_xlfn.XLOOKUP(F1011,'Kingdom Euro'!D:D,'Kingdom Euro'!K:K)</f>
        <v>0</v>
      </c>
      <c r="D1011" s="857" t="s">
        <v>225</v>
      </c>
      <c r="E1011" s="855" t="s">
        <v>719</v>
      </c>
      <c r="F1011" s="857" t="s">
        <v>225</v>
      </c>
      <c r="G1011" s="867"/>
    </row>
    <row r="1012" spans="1:7">
      <c r="A1012">
        <v>1</v>
      </c>
      <c r="B1012" t="str">
        <f t="shared" ref="B1012:B1075" si="16">D1012&amp;"-"&amp;E1012</f>
        <v>KC16001-red</v>
      </c>
      <c r="C1012">
        <f>_xlfn.XLOOKUP(F1012,'Kingdom Euro'!D:D,'Kingdom Euro'!K:K)</f>
        <v>0</v>
      </c>
      <c r="D1012" s="858" t="s">
        <v>216</v>
      </c>
      <c r="E1012" s="855" t="s">
        <v>719</v>
      </c>
      <c r="F1012" s="858" t="s">
        <v>216</v>
      </c>
      <c r="G1012" s="867"/>
    </row>
    <row r="1013" spans="1:7">
      <c r="A1013">
        <v>1</v>
      </c>
      <c r="B1013" t="str">
        <f t="shared" si="16"/>
        <v>KC16002-red</v>
      </c>
      <c r="C1013">
        <f>_xlfn.XLOOKUP(F1013,'Kingdom Euro'!D:D,'Kingdom Euro'!K:K)</f>
        <v>0</v>
      </c>
      <c r="D1013" s="858" t="s">
        <v>217</v>
      </c>
      <c r="E1013" s="855" t="s">
        <v>719</v>
      </c>
      <c r="F1013" s="858" t="s">
        <v>217</v>
      </c>
      <c r="G1013" s="867"/>
    </row>
    <row r="1014" spans="1:7">
      <c r="A1014">
        <v>1</v>
      </c>
      <c r="B1014" t="str">
        <f t="shared" si="16"/>
        <v>KC16003-red</v>
      </c>
      <c r="C1014">
        <f>_xlfn.XLOOKUP(F1014,'Kingdom Euro'!D:D,'Kingdom Euro'!K:K)</f>
        <v>0</v>
      </c>
      <c r="D1014" s="858" t="s">
        <v>218</v>
      </c>
      <c r="E1014" s="855" t="s">
        <v>719</v>
      </c>
      <c r="F1014" s="858" t="s">
        <v>218</v>
      </c>
      <c r="G1014" s="867"/>
    </row>
    <row r="1015" spans="1:7">
      <c r="A1015">
        <v>1</v>
      </c>
      <c r="B1015" t="str">
        <f t="shared" si="16"/>
        <v>KC16004-red</v>
      </c>
      <c r="C1015">
        <f>_xlfn.XLOOKUP(F1015,'Kingdom Euro'!D:D,'Kingdom Euro'!K:K)</f>
        <v>0</v>
      </c>
      <c r="D1015" s="858" t="s">
        <v>219</v>
      </c>
      <c r="E1015" s="855" t="s">
        <v>719</v>
      </c>
      <c r="F1015" s="858" t="s">
        <v>219</v>
      </c>
      <c r="G1015" s="867"/>
    </row>
    <row r="1016" spans="1:7">
      <c r="A1016">
        <v>1</v>
      </c>
      <c r="B1016" t="str">
        <f t="shared" si="16"/>
        <v>KC16005-red</v>
      </c>
      <c r="C1016">
        <f>_xlfn.XLOOKUP(F1016,'Kingdom Euro'!D:D,'Kingdom Euro'!K:K)</f>
        <v>0</v>
      </c>
      <c r="D1016" s="858" t="s">
        <v>220</v>
      </c>
      <c r="E1016" s="855" t="s">
        <v>719</v>
      </c>
      <c r="F1016" s="858" t="s">
        <v>220</v>
      </c>
      <c r="G1016" s="867"/>
    </row>
    <row r="1017" spans="1:7">
      <c r="A1017">
        <v>1</v>
      </c>
      <c r="B1017" t="str">
        <f t="shared" si="16"/>
        <v>KC16006-red</v>
      </c>
      <c r="C1017">
        <f>_xlfn.XLOOKUP(F1017,'Kingdom Euro'!D:D,'Kingdom Euro'!K:K)</f>
        <v>0</v>
      </c>
      <c r="D1017" s="858" t="s">
        <v>221</v>
      </c>
      <c r="E1017" s="855" t="s">
        <v>719</v>
      </c>
      <c r="F1017" s="858" t="s">
        <v>221</v>
      </c>
      <c r="G1017" s="867"/>
    </row>
    <row r="1018" spans="1:7">
      <c r="A1018">
        <v>1</v>
      </c>
      <c r="B1018" t="str">
        <f t="shared" si="16"/>
        <v>KC16007-red</v>
      </c>
      <c r="C1018">
        <f>_xlfn.XLOOKUP(F1018,'Kingdom Euro'!D:D,'Kingdom Euro'!K:K)</f>
        <v>0</v>
      </c>
      <c r="D1018" s="858" t="s">
        <v>222</v>
      </c>
      <c r="E1018" s="855" t="s">
        <v>719</v>
      </c>
      <c r="F1018" s="858" t="s">
        <v>222</v>
      </c>
      <c r="G1018" s="869"/>
    </row>
    <row r="1019" spans="1:7">
      <c r="A1019">
        <v>1</v>
      </c>
      <c r="B1019" t="str">
        <f t="shared" si="16"/>
        <v>KC16008-red</v>
      </c>
      <c r="C1019">
        <f>_xlfn.XLOOKUP(F1019,'Kingdom Euro'!D:D,'Kingdom Euro'!K:K)</f>
        <v>0</v>
      </c>
      <c r="D1019" s="858" t="s">
        <v>223</v>
      </c>
      <c r="E1019" s="855" t="s">
        <v>719</v>
      </c>
      <c r="F1019" s="858" t="s">
        <v>223</v>
      </c>
      <c r="G1019" s="867"/>
    </row>
    <row r="1020" spans="1:7">
      <c r="A1020">
        <v>1</v>
      </c>
      <c r="B1020" t="str">
        <f t="shared" si="16"/>
        <v>KC17000FAM-red</v>
      </c>
      <c r="C1020">
        <f>_xlfn.XLOOKUP(F1020,'Kingdom Euro'!D:D,'Kingdom Euro'!K:K)</f>
        <v>0</v>
      </c>
      <c r="D1020" s="860" t="s">
        <v>264</v>
      </c>
      <c r="E1020" s="855" t="s">
        <v>719</v>
      </c>
      <c r="F1020" s="860" t="s">
        <v>264</v>
      </c>
      <c r="G1020" s="867"/>
    </row>
    <row r="1021" spans="1:7">
      <c r="A1021">
        <v>1</v>
      </c>
      <c r="B1021" t="str">
        <f t="shared" si="16"/>
        <v>KC17001-red</v>
      </c>
      <c r="C1021">
        <f>_xlfn.XLOOKUP(F1021,'Kingdom Euro'!D:D,'Kingdom Euro'!K:K)</f>
        <v>0</v>
      </c>
      <c r="D1021" s="861" t="s">
        <v>255</v>
      </c>
      <c r="E1021" s="855" t="s">
        <v>719</v>
      </c>
      <c r="F1021" s="861" t="s">
        <v>255</v>
      </c>
      <c r="G1021" s="869"/>
    </row>
    <row r="1022" spans="1:7">
      <c r="A1022">
        <v>1</v>
      </c>
      <c r="B1022" t="str">
        <f t="shared" si="16"/>
        <v>KC17002-red</v>
      </c>
      <c r="C1022">
        <f>_xlfn.XLOOKUP(F1022,'Kingdom Euro'!D:D,'Kingdom Euro'!K:K)</f>
        <v>0</v>
      </c>
      <c r="D1022" s="861" t="s">
        <v>256</v>
      </c>
      <c r="E1022" s="855" t="s">
        <v>719</v>
      </c>
      <c r="F1022" s="861" t="s">
        <v>256</v>
      </c>
      <c r="G1022" s="867"/>
    </row>
    <row r="1023" spans="1:7">
      <c r="A1023">
        <v>1</v>
      </c>
      <c r="B1023" t="str">
        <f t="shared" si="16"/>
        <v>KC17003-red</v>
      </c>
      <c r="C1023">
        <f>_xlfn.XLOOKUP(F1023,'Kingdom Euro'!D:D,'Kingdom Euro'!K:K)</f>
        <v>0</v>
      </c>
      <c r="D1023" s="861" t="s">
        <v>257</v>
      </c>
      <c r="E1023" s="855" t="s">
        <v>719</v>
      </c>
      <c r="F1023" s="861" t="s">
        <v>257</v>
      </c>
      <c r="G1023" s="868"/>
    </row>
    <row r="1024" spans="1:7">
      <c r="A1024">
        <v>1</v>
      </c>
      <c r="B1024" t="str">
        <f t="shared" si="16"/>
        <v>KC17004-red</v>
      </c>
      <c r="C1024">
        <f>_xlfn.XLOOKUP(F1024,'Kingdom Euro'!D:D,'Kingdom Euro'!K:K)</f>
        <v>0</v>
      </c>
      <c r="D1024" s="861" t="s">
        <v>258</v>
      </c>
      <c r="E1024" s="855" t="s">
        <v>719</v>
      </c>
      <c r="F1024" s="861" t="s">
        <v>258</v>
      </c>
      <c r="G1024" s="868"/>
    </row>
    <row r="1025" spans="1:7">
      <c r="A1025">
        <v>1</v>
      </c>
      <c r="B1025" t="str">
        <f t="shared" si="16"/>
        <v>KC17005-red</v>
      </c>
      <c r="C1025">
        <f>_xlfn.XLOOKUP(F1025,'Kingdom Euro'!D:D,'Kingdom Euro'!K:K)</f>
        <v>0</v>
      </c>
      <c r="D1025" s="861" t="s">
        <v>259</v>
      </c>
      <c r="E1025" s="855" t="s">
        <v>719</v>
      </c>
      <c r="F1025" s="861" t="s">
        <v>259</v>
      </c>
      <c r="G1025" s="869"/>
    </row>
    <row r="1026" spans="1:7">
      <c r="A1026">
        <v>1</v>
      </c>
      <c r="B1026" t="str">
        <f t="shared" si="16"/>
        <v>KC17006-red</v>
      </c>
      <c r="C1026">
        <f>_xlfn.XLOOKUP(F1026,'Kingdom Euro'!D:D,'Kingdom Euro'!K:K)</f>
        <v>0</v>
      </c>
      <c r="D1026" s="861" t="s">
        <v>260</v>
      </c>
      <c r="E1026" s="855" t="s">
        <v>719</v>
      </c>
      <c r="F1026" s="861" t="s">
        <v>260</v>
      </c>
      <c r="G1026" s="867"/>
    </row>
    <row r="1027" spans="1:7">
      <c r="A1027">
        <v>1</v>
      </c>
      <c r="B1027" t="str">
        <f t="shared" si="16"/>
        <v>KC17007-red</v>
      </c>
      <c r="C1027">
        <f>_xlfn.XLOOKUP(F1027,'Kingdom Euro'!D:D,'Kingdom Euro'!K:K)</f>
        <v>0</v>
      </c>
      <c r="D1027" s="861" t="s">
        <v>261</v>
      </c>
      <c r="E1027" s="855" t="s">
        <v>719</v>
      </c>
      <c r="F1027" s="861" t="s">
        <v>261</v>
      </c>
      <c r="G1027" s="867"/>
    </row>
    <row r="1028" spans="1:7">
      <c r="A1028">
        <v>1</v>
      </c>
      <c r="B1028" t="str">
        <f t="shared" si="16"/>
        <v>KC17008-red</v>
      </c>
      <c r="C1028">
        <f>_xlfn.XLOOKUP(F1028,'Kingdom Euro'!D:D,'Kingdom Euro'!K:K)</f>
        <v>0</v>
      </c>
      <c r="D1028" s="861" t="s">
        <v>262</v>
      </c>
      <c r="E1028" s="855" t="s">
        <v>719</v>
      </c>
      <c r="F1028" s="861" t="s">
        <v>262</v>
      </c>
      <c r="G1028" s="867"/>
    </row>
    <row r="1029" spans="1:7">
      <c r="A1029">
        <v>1</v>
      </c>
      <c r="B1029" t="str">
        <f t="shared" si="16"/>
        <v>KC18001-red</v>
      </c>
      <c r="C1029">
        <f>_xlfn.XLOOKUP(F1029,'Kingdom Euro'!D:D,'Kingdom Euro'!K:K)</f>
        <v>0</v>
      </c>
      <c r="D1029" s="861" t="s">
        <v>283</v>
      </c>
      <c r="E1029" s="855" t="s">
        <v>719</v>
      </c>
      <c r="F1029" s="861" t="s">
        <v>283</v>
      </c>
      <c r="G1029" s="867"/>
    </row>
    <row r="1030" spans="1:7">
      <c r="A1030">
        <v>1</v>
      </c>
      <c r="B1030" t="str">
        <f t="shared" si="16"/>
        <v>KC19000FAM-red</v>
      </c>
      <c r="C1030">
        <f>_xlfn.XLOOKUP(F1030,'Kingdom Euro'!D:D,'Kingdom Euro'!K:K)</f>
        <v>0</v>
      </c>
      <c r="D1030" s="857" t="s">
        <v>105</v>
      </c>
      <c r="E1030" s="855" t="s">
        <v>719</v>
      </c>
      <c r="F1030" s="857" t="s">
        <v>105</v>
      </c>
      <c r="G1030" s="867"/>
    </row>
    <row r="1031" spans="1:7">
      <c r="A1031">
        <v>1</v>
      </c>
      <c r="B1031" t="str">
        <f t="shared" si="16"/>
        <v>KC19001-red</v>
      </c>
      <c r="C1031">
        <f>_xlfn.XLOOKUP(F1031,'Kingdom Euro'!D:D,'Kingdom Euro'!K:K)</f>
        <v>0</v>
      </c>
      <c r="D1031" s="858" t="s">
        <v>94</v>
      </c>
      <c r="E1031" s="855" t="s">
        <v>719</v>
      </c>
      <c r="F1031" s="858" t="s">
        <v>94</v>
      </c>
      <c r="G1031" s="869"/>
    </row>
    <row r="1032" spans="1:7">
      <c r="A1032">
        <v>1</v>
      </c>
      <c r="B1032" t="str">
        <f t="shared" si="16"/>
        <v>KC19002-red</v>
      </c>
      <c r="C1032">
        <f>_xlfn.XLOOKUP(F1032,'Kingdom Euro'!D:D,'Kingdom Euro'!K:K)</f>
        <v>0</v>
      </c>
      <c r="D1032" s="858" t="s">
        <v>95</v>
      </c>
      <c r="E1032" s="855" t="s">
        <v>719</v>
      </c>
      <c r="F1032" s="858" t="s">
        <v>95</v>
      </c>
      <c r="G1032" s="867"/>
    </row>
    <row r="1033" spans="1:7">
      <c r="A1033">
        <v>1</v>
      </c>
      <c r="B1033" t="str">
        <f t="shared" si="16"/>
        <v>KC19003-red</v>
      </c>
      <c r="C1033">
        <f>_xlfn.XLOOKUP(F1033,'Kingdom Euro'!D:D,'Kingdom Euro'!K:K)</f>
        <v>0</v>
      </c>
      <c r="D1033" s="858" t="s">
        <v>96</v>
      </c>
      <c r="E1033" s="855" t="s">
        <v>719</v>
      </c>
      <c r="F1033" s="858" t="s">
        <v>96</v>
      </c>
      <c r="G1033" s="867"/>
    </row>
    <row r="1034" spans="1:7">
      <c r="A1034">
        <v>1</v>
      </c>
      <c r="B1034" t="str">
        <f t="shared" si="16"/>
        <v>KC19004-red</v>
      </c>
      <c r="C1034">
        <f>_xlfn.XLOOKUP(F1034,'Kingdom Euro'!D:D,'Kingdom Euro'!K:K)</f>
        <v>0</v>
      </c>
      <c r="D1034" s="858" t="s">
        <v>97</v>
      </c>
      <c r="E1034" s="855" t="s">
        <v>719</v>
      </c>
      <c r="F1034" s="858" t="s">
        <v>97</v>
      </c>
      <c r="G1034" s="867"/>
    </row>
    <row r="1035" spans="1:7">
      <c r="A1035">
        <v>1</v>
      </c>
      <c r="B1035" t="str">
        <f t="shared" si="16"/>
        <v>KC19005-red</v>
      </c>
      <c r="C1035">
        <f>_xlfn.XLOOKUP(F1035,'Kingdom Euro'!D:D,'Kingdom Euro'!K:K)</f>
        <v>0</v>
      </c>
      <c r="D1035" s="858" t="s">
        <v>98</v>
      </c>
      <c r="E1035" s="855" t="s">
        <v>719</v>
      </c>
      <c r="F1035" s="858" t="s">
        <v>98</v>
      </c>
      <c r="G1035" s="867"/>
    </row>
    <row r="1036" spans="1:7">
      <c r="A1036">
        <v>1</v>
      </c>
      <c r="B1036" t="str">
        <f t="shared" si="16"/>
        <v>KC19006-red</v>
      </c>
      <c r="C1036">
        <f>_xlfn.XLOOKUP(F1036,'Kingdom Euro'!D:D,'Kingdom Euro'!K:K)</f>
        <v>0</v>
      </c>
      <c r="D1036" s="858" t="s">
        <v>99</v>
      </c>
      <c r="E1036" s="855" t="s">
        <v>719</v>
      </c>
      <c r="F1036" s="858" t="s">
        <v>99</v>
      </c>
      <c r="G1036" s="867"/>
    </row>
    <row r="1037" spans="1:7">
      <c r="A1037">
        <v>1</v>
      </c>
      <c r="B1037" t="str">
        <f t="shared" si="16"/>
        <v>KC19007-red</v>
      </c>
      <c r="C1037">
        <f>_xlfn.XLOOKUP(F1037,'Kingdom Euro'!D:D,'Kingdom Euro'!K:K)</f>
        <v>0</v>
      </c>
      <c r="D1037" s="858" t="s">
        <v>100</v>
      </c>
      <c r="E1037" s="855" t="s">
        <v>719</v>
      </c>
      <c r="F1037" s="858" t="s">
        <v>100</v>
      </c>
      <c r="G1037" s="867"/>
    </row>
    <row r="1038" spans="1:7">
      <c r="A1038">
        <v>1</v>
      </c>
      <c r="B1038" t="str">
        <f t="shared" si="16"/>
        <v>KC19008-red</v>
      </c>
      <c r="C1038">
        <f>_xlfn.XLOOKUP(F1038,'Kingdom Euro'!D:D,'Kingdom Euro'!K:K)</f>
        <v>0</v>
      </c>
      <c r="D1038" s="858" t="s">
        <v>102</v>
      </c>
      <c r="E1038" s="855" t="s">
        <v>719</v>
      </c>
      <c r="F1038" s="858" t="s">
        <v>102</v>
      </c>
      <c r="G1038" s="867"/>
    </row>
    <row r="1039" spans="1:7">
      <c r="A1039">
        <v>1</v>
      </c>
      <c r="B1039" t="str">
        <f t="shared" si="16"/>
        <v>KC20000FAM-red</v>
      </c>
      <c r="C1039">
        <f>_xlfn.XLOOKUP(F1039,'Kingdom Euro'!D:D,'Kingdom Euro'!K:K)</f>
        <v>0</v>
      </c>
      <c r="D1039" s="857" t="s">
        <v>188</v>
      </c>
      <c r="E1039" s="855" t="s">
        <v>719</v>
      </c>
      <c r="F1039" s="857" t="s">
        <v>188</v>
      </c>
      <c r="G1039" s="867"/>
    </row>
    <row r="1040" spans="1:7">
      <c r="A1040">
        <v>1</v>
      </c>
      <c r="B1040" t="str">
        <f t="shared" si="16"/>
        <v>KC20001-red</v>
      </c>
      <c r="C1040">
        <f>_xlfn.XLOOKUP(F1040,'Kingdom Euro'!D:D,'Kingdom Euro'!K:K)</f>
        <v>0</v>
      </c>
      <c r="D1040" s="858" t="s">
        <v>179</v>
      </c>
      <c r="E1040" s="855" t="s">
        <v>719</v>
      </c>
      <c r="F1040" s="858" t="s">
        <v>179</v>
      </c>
      <c r="G1040" s="867"/>
    </row>
    <row r="1041" spans="1:7">
      <c r="A1041">
        <v>1</v>
      </c>
      <c r="B1041" t="str">
        <f t="shared" si="16"/>
        <v>KC20002-red</v>
      </c>
      <c r="C1041">
        <f>_xlfn.XLOOKUP(F1041,'Kingdom Euro'!D:D,'Kingdom Euro'!K:K)</f>
        <v>0</v>
      </c>
      <c r="D1041" s="858" t="s">
        <v>180</v>
      </c>
      <c r="E1041" s="855" t="s">
        <v>719</v>
      </c>
      <c r="F1041" s="858" t="s">
        <v>180</v>
      </c>
      <c r="G1041" s="867"/>
    </row>
    <row r="1042" spans="1:7">
      <c r="A1042">
        <v>1</v>
      </c>
      <c r="B1042" t="str">
        <f t="shared" si="16"/>
        <v>KC20003-red</v>
      </c>
      <c r="C1042">
        <f>_xlfn.XLOOKUP(F1042,'Kingdom Euro'!D:D,'Kingdom Euro'!K:K)</f>
        <v>0</v>
      </c>
      <c r="D1042" s="858" t="s">
        <v>181</v>
      </c>
      <c r="E1042" s="855" t="s">
        <v>719</v>
      </c>
      <c r="F1042" s="858" t="s">
        <v>181</v>
      </c>
      <c r="G1042" s="867"/>
    </row>
    <row r="1043" spans="1:7">
      <c r="A1043">
        <v>1</v>
      </c>
      <c r="B1043" t="str">
        <f t="shared" si="16"/>
        <v>KC20004-red</v>
      </c>
      <c r="C1043">
        <f>_xlfn.XLOOKUP(F1043,'Kingdom Euro'!D:D,'Kingdom Euro'!K:K)</f>
        <v>0</v>
      </c>
      <c r="D1043" s="858" t="s">
        <v>182</v>
      </c>
      <c r="E1043" s="855" t="s">
        <v>719</v>
      </c>
      <c r="F1043" s="858" t="s">
        <v>182</v>
      </c>
      <c r="G1043" s="867"/>
    </row>
    <row r="1044" spans="1:7">
      <c r="A1044">
        <v>1</v>
      </c>
      <c r="B1044" t="str">
        <f t="shared" si="16"/>
        <v>KC20005-red</v>
      </c>
      <c r="C1044">
        <f>_xlfn.XLOOKUP(F1044,'Kingdom Euro'!D:D,'Kingdom Euro'!K:K)</f>
        <v>0</v>
      </c>
      <c r="D1044" s="858" t="s">
        <v>183</v>
      </c>
      <c r="E1044" s="855" t="s">
        <v>719</v>
      </c>
      <c r="F1044" s="858" t="s">
        <v>183</v>
      </c>
      <c r="G1044" s="867"/>
    </row>
    <row r="1045" spans="1:7">
      <c r="A1045">
        <v>1</v>
      </c>
      <c r="B1045" t="str">
        <f t="shared" si="16"/>
        <v>KC20006-red</v>
      </c>
      <c r="C1045">
        <f>_xlfn.XLOOKUP(F1045,'Kingdom Euro'!D:D,'Kingdom Euro'!K:K)</f>
        <v>0</v>
      </c>
      <c r="D1045" s="858" t="s">
        <v>185</v>
      </c>
      <c r="E1045" s="855" t="s">
        <v>719</v>
      </c>
      <c r="F1045" s="858" t="s">
        <v>185</v>
      </c>
      <c r="G1045" s="867"/>
    </row>
    <row r="1046" spans="1:7">
      <c r="A1046">
        <v>1</v>
      </c>
      <c r="B1046" t="str">
        <f t="shared" si="16"/>
        <v>KC21000FAM-red</v>
      </c>
      <c r="C1046">
        <f>_xlfn.XLOOKUP(F1046,'Kingdom Euro'!D:D,'Kingdom Euro'!K:K)</f>
        <v>0</v>
      </c>
      <c r="D1046" s="857" t="s">
        <v>114</v>
      </c>
      <c r="E1046" s="855" t="s">
        <v>719</v>
      </c>
      <c r="F1046" s="857" t="s">
        <v>114</v>
      </c>
      <c r="G1046" s="867"/>
    </row>
    <row r="1047" spans="1:7">
      <c r="A1047">
        <v>1</v>
      </c>
      <c r="B1047" t="str">
        <f t="shared" si="16"/>
        <v>KC21001-red</v>
      </c>
      <c r="C1047">
        <f>_xlfn.XLOOKUP(F1047,'Kingdom Euro'!D:D,'Kingdom Euro'!K:K)</f>
        <v>0</v>
      </c>
      <c r="D1047" s="858" t="s">
        <v>107</v>
      </c>
      <c r="E1047" s="855" t="s">
        <v>719</v>
      </c>
      <c r="F1047" s="858" t="s">
        <v>107</v>
      </c>
      <c r="G1047" s="867"/>
    </row>
    <row r="1048" spans="1:7">
      <c r="A1048">
        <v>1</v>
      </c>
      <c r="B1048" t="str">
        <f t="shared" si="16"/>
        <v>KC21002-red</v>
      </c>
      <c r="C1048">
        <f>_xlfn.XLOOKUP(F1048,'Kingdom Euro'!D:D,'Kingdom Euro'!K:K)</f>
        <v>0</v>
      </c>
      <c r="D1048" s="858" t="s">
        <v>108</v>
      </c>
      <c r="E1048" s="855" t="s">
        <v>719</v>
      </c>
      <c r="F1048" s="858" t="s">
        <v>108</v>
      </c>
      <c r="G1048" s="869"/>
    </row>
    <row r="1049" spans="1:7">
      <c r="A1049">
        <v>1</v>
      </c>
      <c r="B1049" t="str">
        <f t="shared" si="16"/>
        <v>KC21003-red</v>
      </c>
      <c r="C1049">
        <f>_xlfn.XLOOKUP(F1049,'Kingdom Euro'!D:D,'Kingdom Euro'!K:K)</f>
        <v>0</v>
      </c>
      <c r="D1049" s="858" t="s">
        <v>110</v>
      </c>
      <c r="E1049" s="855" t="s">
        <v>719</v>
      </c>
      <c r="F1049" s="858" t="s">
        <v>110</v>
      </c>
      <c r="G1049" s="870"/>
    </row>
    <row r="1050" spans="1:7">
      <c r="A1050">
        <v>1</v>
      </c>
      <c r="B1050" t="str">
        <f t="shared" si="16"/>
        <v>KC21004-red</v>
      </c>
      <c r="C1050">
        <f>_xlfn.XLOOKUP(F1050,'Kingdom Euro'!D:D,'Kingdom Euro'!K:K)</f>
        <v>0</v>
      </c>
      <c r="D1050" s="858" t="s">
        <v>111</v>
      </c>
      <c r="E1050" s="855" t="s">
        <v>719</v>
      </c>
      <c r="F1050" s="858" t="s">
        <v>111</v>
      </c>
      <c r="G1050" s="868"/>
    </row>
    <row r="1051" spans="1:7">
      <c r="A1051">
        <v>1</v>
      </c>
      <c r="B1051" t="str">
        <f t="shared" si="16"/>
        <v>KC21005-red</v>
      </c>
      <c r="C1051">
        <f>_xlfn.XLOOKUP(F1051,'Kingdom Euro'!D:D,'Kingdom Euro'!K:K)</f>
        <v>0</v>
      </c>
      <c r="D1051" s="858" t="s">
        <v>112</v>
      </c>
      <c r="E1051" s="855" t="s">
        <v>719</v>
      </c>
      <c r="F1051" s="858" t="s">
        <v>112</v>
      </c>
      <c r="G1051" s="868"/>
    </row>
    <row r="1052" spans="1:7">
      <c r="A1052">
        <v>1</v>
      </c>
      <c r="B1052" t="str">
        <f t="shared" si="16"/>
        <v>KC23000FAM-red</v>
      </c>
      <c r="C1052">
        <f>_xlfn.XLOOKUP(F1052,'Kingdom Euro'!D:D,'Kingdom Euro'!K:K)</f>
        <v>0</v>
      </c>
      <c r="D1052" s="857" t="s">
        <v>329</v>
      </c>
      <c r="E1052" s="855" t="s">
        <v>719</v>
      </c>
      <c r="F1052" s="857" t="s">
        <v>329</v>
      </c>
      <c r="G1052" s="868"/>
    </row>
    <row r="1053" spans="1:7">
      <c r="A1053">
        <v>1</v>
      </c>
      <c r="B1053" t="str">
        <f t="shared" si="16"/>
        <v>KC23001-red</v>
      </c>
      <c r="C1053">
        <f>_xlfn.XLOOKUP(F1053,'Kingdom Euro'!D:D,'Kingdom Euro'!K:K)</f>
        <v>0</v>
      </c>
      <c r="D1053" s="858" t="s">
        <v>320</v>
      </c>
      <c r="E1053" s="855" t="s">
        <v>719</v>
      </c>
      <c r="F1053" s="858" t="s">
        <v>320</v>
      </c>
      <c r="G1053" s="868"/>
    </row>
    <row r="1054" spans="1:7">
      <c r="A1054">
        <v>1</v>
      </c>
      <c r="B1054" t="str">
        <f t="shared" si="16"/>
        <v>KC23002-red</v>
      </c>
      <c r="C1054">
        <f>_xlfn.XLOOKUP(F1054,'Kingdom Euro'!D:D,'Kingdom Euro'!K:K)</f>
        <v>0</v>
      </c>
      <c r="D1054" s="858" t="s">
        <v>321</v>
      </c>
      <c r="E1054" s="855" t="s">
        <v>719</v>
      </c>
      <c r="F1054" s="858" t="s">
        <v>321</v>
      </c>
      <c r="G1054" s="868"/>
    </row>
    <row r="1055" spans="1:7">
      <c r="A1055">
        <v>1</v>
      </c>
      <c r="B1055" t="str">
        <f t="shared" si="16"/>
        <v>KC23003-red</v>
      </c>
      <c r="C1055">
        <f>_xlfn.XLOOKUP(F1055,'Kingdom Euro'!D:D,'Kingdom Euro'!K:K)</f>
        <v>0</v>
      </c>
      <c r="D1055" s="858" t="s">
        <v>322</v>
      </c>
      <c r="E1055" s="855" t="s">
        <v>719</v>
      </c>
      <c r="F1055" s="858" t="s">
        <v>322</v>
      </c>
      <c r="G1055" s="868"/>
    </row>
    <row r="1056" spans="1:7">
      <c r="A1056">
        <v>1</v>
      </c>
      <c r="B1056" t="str">
        <f t="shared" si="16"/>
        <v>KC23004-red</v>
      </c>
      <c r="C1056">
        <f>_xlfn.XLOOKUP(F1056,'Kingdom Euro'!D:D,'Kingdom Euro'!K:K)</f>
        <v>0</v>
      </c>
      <c r="D1056" s="858" t="s">
        <v>323</v>
      </c>
      <c r="E1056" s="855" t="s">
        <v>719</v>
      </c>
      <c r="F1056" s="858" t="s">
        <v>323</v>
      </c>
      <c r="G1056" s="868"/>
    </row>
    <row r="1057" spans="1:7">
      <c r="A1057">
        <v>1</v>
      </c>
      <c r="B1057" t="str">
        <f t="shared" si="16"/>
        <v>KC23005-red</v>
      </c>
      <c r="C1057">
        <f>_xlfn.XLOOKUP(F1057,'Kingdom Euro'!D:D,'Kingdom Euro'!K:K)</f>
        <v>0</v>
      </c>
      <c r="D1057" s="858" t="s">
        <v>324</v>
      </c>
      <c r="E1057" s="855" t="s">
        <v>719</v>
      </c>
      <c r="F1057" s="858" t="s">
        <v>324</v>
      </c>
      <c r="G1057" s="868"/>
    </row>
    <row r="1058" spans="1:7">
      <c r="A1058">
        <v>1</v>
      </c>
      <c r="B1058" t="str">
        <f t="shared" si="16"/>
        <v>KC23006-red</v>
      </c>
      <c r="C1058">
        <f>_xlfn.XLOOKUP(F1058,'Kingdom Euro'!D:D,'Kingdom Euro'!K:K)</f>
        <v>0</v>
      </c>
      <c r="D1058" s="858" t="s">
        <v>325</v>
      </c>
      <c r="E1058" s="855" t="s">
        <v>719</v>
      </c>
      <c r="F1058" s="858" t="s">
        <v>325</v>
      </c>
      <c r="G1058" s="868"/>
    </row>
    <row r="1059" spans="1:7">
      <c r="A1059">
        <v>1</v>
      </c>
      <c r="B1059" t="str">
        <f t="shared" si="16"/>
        <v>KC23007-red</v>
      </c>
      <c r="C1059">
        <f>_xlfn.XLOOKUP(F1059,'Kingdom Euro'!D:D,'Kingdom Euro'!K:K)</f>
        <v>0</v>
      </c>
      <c r="D1059" s="858" t="s">
        <v>326</v>
      </c>
      <c r="E1059" s="855" t="s">
        <v>719</v>
      </c>
      <c r="F1059" s="858" t="s">
        <v>326</v>
      </c>
      <c r="G1059" s="868"/>
    </row>
    <row r="1060" spans="1:7">
      <c r="A1060">
        <v>1</v>
      </c>
      <c r="B1060" t="str">
        <f t="shared" si="16"/>
        <v>KC23008-red</v>
      </c>
      <c r="C1060">
        <f>_xlfn.XLOOKUP(F1060,'Kingdom Euro'!D:D,'Kingdom Euro'!K:K)</f>
        <v>0</v>
      </c>
      <c r="D1060" s="858" t="s">
        <v>327</v>
      </c>
      <c r="E1060" s="855" t="s">
        <v>719</v>
      </c>
      <c r="F1060" s="858" t="s">
        <v>327</v>
      </c>
      <c r="G1060" s="868"/>
    </row>
    <row r="1061" spans="1:7">
      <c r="A1061">
        <v>1</v>
      </c>
      <c r="B1061" t="str">
        <f t="shared" si="16"/>
        <v>KC24000FAM-red</v>
      </c>
      <c r="C1061">
        <f>_xlfn.XLOOKUP(F1061,'Kingdom Euro'!D:D,'Kingdom Euro'!K:K)</f>
        <v>0</v>
      </c>
      <c r="D1061" s="857" t="s">
        <v>359</v>
      </c>
      <c r="E1061" s="855" t="s">
        <v>719</v>
      </c>
      <c r="F1061" s="857" t="s">
        <v>359</v>
      </c>
      <c r="G1061" s="870"/>
    </row>
    <row r="1062" spans="1:7">
      <c r="A1062">
        <v>1</v>
      </c>
      <c r="B1062" t="str">
        <f t="shared" si="16"/>
        <v>KC24001-red</v>
      </c>
      <c r="C1062">
        <f>_xlfn.XLOOKUP(F1062,'Kingdom Euro'!D:D,'Kingdom Euro'!K:K)</f>
        <v>0</v>
      </c>
      <c r="D1062" s="858" t="s">
        <v>353</v>
      </c>
      <c r="E1062" s="855" t="s">
        <v>719</v>
      </c>
      <c r="F1062" s="858" t="s">
        <v>353</v>
      </c>
      <c r="G1062" s="868"/>
    </row>
    <row r="1063" spans="1:7">
      <c r="A1063">
        <v>1</v>
      </c>
      <c r="B1063" t="str">
        <f t="shared" si="16"/>
        <v>KC24002-red</v>
      </c>
      <c r="C1063">
        <f>_xlfn.XLOOKUP(F1063,'Kingdom Euro'!D:D,'Kingdom Euro'!K:K)</f>
        <v>0</v>
      </c>
      <c r="D1063" s="858" t="s">
        <v>355</v>
      </c>
      <c r="E1063" s="855" t="s">
        <v>719</v>
      </c>
      <c r="F1063" s="858" t="s">
        <v>355</v>
      </c>
      <c r="G1063" s="868"/>
    </row>
    <row r="1064" spans="1:7">
      <c r="A1064">
        <v>1</v>
      </c>
      <c r="B1064" t="str">
        <f t="shared" si="16"/>
        <v>KC24003-red</v>
      </c>
      <c r="C1064">
        <f>_xlfn.XLOOKUP(F1064,'Kingdom Euro'!D:D,'Kingdom Euro'!K:K)</f>
        <v>0</v>
      </c>
      <c r="D1064" s="862" t="s">
        <v>357</v>
      </c>
      <c r="E1064" s="855" t="s">
        <v>719</v>
      </c>
      <c r="F1064" s="862" t="s">
        <v>357</v>
      </c>
      <c r="G1064" s="868"/>
    </row>
    <row r="1065" spans="1:7">
      <c r="A1065">
        <v>1</v>
      </c>
      <c r="B1065" t="str">
        <f t="shared" si="16"/>
        <v>KC25000FAM-red</v>
      </c>
      <c r="C1065">
        <f>_xlfn.XLOOKUP(F1065,'Kingdom Euro'!D:D,'Kingdom Euro'!K:K)</f>
        <v>0</v>
      </c>
      <c r="D1065" s="859" t="s">
        <v>164</v>
      </c>
      <c r="E1065" s="855" t="s">
        <v>719</v>
      </c>
      <c r="F1065" s="859" t="s">
        <v>164</v>
      </c>
      <c r="G1065" s="868"/>
    </row>
    <row r="1066" spans="1:7">
      <c r="A1066">
        <v>1</v>
      </c>
      <c r="B1066" t="str">
        <f t="shared" si="16"/>
        <v>KC25001-red</v>
      </c>
      <c r="C1066">
        <f>_xlfn.XLOOKUP(F1066,'Kingdom Euro'!D:D,'Kingdom Euro'!K:K)</f>
        <v>0</v>
      </c>
      <c r="D1066" s="858" t="s">
        <v>156</v>
      </c>
      <c r="E1066" s="855" t="s">
        <v>719</v>
      </c>
      <c r="F1066" s="858" t="s">
        <v>156</v>
      </c>
      <c r="G1066" s="868"/>
    </row>
    <row r="1067" spans="1:7">
      <c r="A1067">
        <v>1</v>
      </c>
      <c r="B1067" t="str">
        <f t="shared" si="16"/>
        <v>KC25002-red</v>
      </c>
      <c r="C1067">
        <f>_xlfn.XLOOKUP(F1067,'Kingdom Euro'!D:D,'Kingdom Euro'!K:K)</f>
        <v>0</v>
      </c>
      <c r="D1067" s="858" t="s">
        <v>157</v>
      </c>
      <c r="E1067" s="855" t="s">
        <v>719</v>
      </c>
      <c r="F1067" s="858" t="s">
        <v>157</v>
      </c>
      <c r="G1067" s="868"/>
    </row>
    <row r="1068" spans="1:7">
      <c r="A1068">
        <v>1</v>
      </c>
      <c r="B1068" t="str">
        <f t="shared" si="16"/>
        <v>KC25003-red</v>
      </c>
      <c r="C1068">
        <f>_xlfn.XLOOKUP(F1068,'Kingdom Euro'!D:D,'Kingdom Euro'!K:K)</f>
        <v>0</v>
      </c>
      <c r="D1068" s="858" t="s">
        <v>158</v>
      </c>
      <c r="E1068" s="855" t="s">
        <v>719</v>
      </c>
      <c r="F1068" s="858" t="s">
        <v>158</v>
      </c>
      <c r="G1068" s="868"/>
    </row>
    <row r="1069" spans="1:7">
      <c r="A1069">
        <v>1</v>
      </c>
      <c r="B1069" t="str">
        <f t="shared" si="16"/>
        <v>KC25004-red</v>
      </c>
      <c r="C1069">
        <f>_xlfn.XLOOKUP(F1069,'Kingdom Euro'!D:D,'Kingdom Euro'!K:K)</f>
        <v>0</v>
      </c>
      <c r="D1069" s="858" t="s">
        <v>159</v>
      </c>
      <c r="E1069" s="855" t="s">
        <v>719</v>
      </c>
      <c r="F1069" s="858" t="s">
        <v>159</v>
      </c>
      <c r="G1069" s="868"/>
    </row>
    <row r="1070" spans="1:7">
      <c r="A1070">
        <v>1</v>
      </c>
      <c r="B1070" t="str">
        <f t="shared" si="16"/>
        <v>KC25005-red</v>
      </c>
      <c r="C1070">
        <f>_xlfn.XLOOKUP(F1070,'Kingdom Euro'!D:D,'Kingdom Euro'!K:K)</f>
        <v>0</v>
      </c>
      <c r="D1070" s="858" t="s">
        <v>160</v>
      </c>
      <c r="E1070" s="855" t="s">
        <v>719</v>
      </c>
      <c r="F1070" s="858" t="s">
        <v>160</v>
      </c>
      <c r="G1070" s="868"/>
    </row>
    <row r="1071" spans="1:7">
      <c r="A1071">
        <v>1</v>
      </c>
      <c r="B1071" t="str">
        <f t="shared" si="16"/>
        <v>KC25006-red</v>
      </c>
      <c r="C1071">
        <f>_xlfn.XLOOKUP(F1071,'Kingdom Euro'!D:D,'Kingdom Euro'!K:K)</f>
        <v>0</v>
      </c>
      <c r="D1071" s="858" t="s">
        <v>161</v>
      </c>
      <c r="E1071" s="855" t="s">
        <v>719</v>
      </c>
      <c r="F1071" s="858" t="s">
        <v>161</v>
      </c>
      <c r="G1071" s="868"/>
    </row>
    <row r="1072" spans="1:7">
      <c r="A1072">
        <v>1</v>
      </c>
      <c r="B1072" t="str">
        <f t="shared" si="16"/>
        <v>KC25007-red</v>
      </c>
      <c r="C1072">
        <f>_xlfn.XLOOKUP(F1072,'Kingdom Euro'!D:D,'Kingdom Euro'!K:K)</f>
        <v>0</v>
      </c>
      <c r="D1072" s="858" t="s">
        <v>162</v>
      </c>
      <c r="E1072" s="855" t="s">
        <v>719</v>
      </c>
      <c r="F1072" s="858" t="s">
        <v>162</v>
      </c>
      <c r="G1072" s="868"/>
    </row>
    <row r="1073" spans="1:7">
      <c r="A1073">
        <v>1</v>
      </c>
      <c r="B1073" t="str">
        <f t="shared" si="16"/>
        <v>KC26001-red</v>
      </c>
      <c r="C1073">
        <f>_xlfn.XLOOKUP(F1073,'Kingdom Euro'!D:D,'Kingdom Euro'!K:K)</f>
        <v>0</v>
      </c>
      <c r="D1073" s="858" t="s">
        <v>116</v>
      </c>
      <c r="E1073" s="855" t="s">
        <v>719</v>
      </c>
      <c r="F1073" s="858" t="s">
        <v>116</v>
      </c>
      <c r="G1073" s="870"/>
    </row>
    <row r="1074" spans="1:7">
      <c r="A1074">
        <v>1</v>
      </c>
      <c r="B1074" t="str">
        <f t="shared" si="16"/>
        <v>KC27001-red</v>
      </c>
      <c r="C1074">
        <f>_xlfn.XLOOKUP(F1074,'Kingdom Euro'!D:D,'Kingdom Euro'!K:K)</f>
        <v>0</v>
      </c>
      <c r="D1074" s="858" t="s">
        <v>166</v>
      </c>
      <c r="E1074" s="855" t="s">
        <v>719</v>
      </c>
      <c r="F1074" s="858" t="s">
        <v>166</v>
      </c>
      <c r="G1074" s="868"/>
    </row>
    <row r="1075" spans="1:7">
      <c r="A1075">
        <v>1</v>
      </c>
      <c r="B1075" t="str">
        <f t="shared" si="16"/>
        <v>KC28000FAM-red</v>
      </c>
      <c r="C1075">
        <f>_xlfn.XLOOKUP(F1075,'Kingdom Euro'!D:D,'Kingdom Euro'!K:K)</f>
        <v>0</v>
      </c>
      <c r="D1075" s="859" t="s">
        <v>230</v>
      </c>
      <c r="E1075" s="855" t="s">
        <v>719</v>
      </c>
      <c r="F1075" s="859" t="s">
        <v>230</v>
      </c>
      <c r="G1075" s="868"/>
    </row>
    <row r="1076" spans="1:7">
      <c r="A1076">
        <v>1</v>
      </c>
      <c r="B1076" t="str">
        <f t="shared" ref="B1076:B1139" si="17">D1076&amp;"-"&amp;E1076</f>
        <v>KC28001-red</v>
      </c>
      <c r="C1076">
        <f>_xlfn.XLOOKUP(F1076,'Kingdom Euro'!D:D,'Kingdom Euro'!K:K)</f>
        <v>0</v>
      </c>
      <c r="D1076" s="858" t="s">
        <v>227</v>
      </c>
      <c r="E1076" s="855" t="s">
        <v>719</v>
      </c>
      <c r="F1076" s="858" t="s">
        <v>227</v>
      </c>
      <c r="G1076" s="868"/>
    </row>
    <row r="1077" spans="1:7">
      <c r="A1077">
        <v>1</v>
      </c>
      <c r="B1077" t="str">
        <f t="shared" si="17"/>
        <v>KC28002-red</v>
      </c>
      <c r="C1077">
        <f>_xlfn.XLOOKUP(F1077,'Kingdom Euro'!D:D,'Kingdom Euro'!K:K)</f>
        <v>0</v>
      </c>
      <c r="D1077" s="858" t="s">
        <v>228</v>
      </c>
      <c r="E1077" s="855" t="s">
        <v>719</v>
      </c>
      <c r="F1077" s="858" t="s">
        <v>228</v>
      </c>
      <c r="G1077" s="868"/>
    </row>
    <row r="1078" spans="1:7">
      <c r="A1078">
        <v>1</v>
      </c>
      <c r="B1078" t="str">
        <f t="shared" si="17"/>
        <v>KC29000FAM-red</v>
      </c>
      <c r="C1078">
        <f>_xlfn.XLOOKUP(F1078,'Kingdom Euro'!D:D,'Kingdom Euro'!K:K)</f>
        <v>0</v>
      </c>
      <c r="D1078" s="859" t="s">
        <v>242</v>
      </c>
      <c r="E1078" s="855" t="s">
        <v>719</v>
      </c>
      <c r="F1078" s="859" t="s">
        <v>242</v>
      </c>
      <c r="G1078" s="868"/>
    </row>
    <row r="1079" spans="1:7">
      <c r="A1079">
        <v>1</v>
      </c>
      <c r="B1079" t="str">
        <f t="shared" si="17"/>
        <v>KC29001-red</v>
      </c>
      <c r="C1079">
        <f>_xlfn.XLOOKUP(F1079,'Kingdom Euro'!D:D,'Kingdom Euro'!K:K)</f>
        <v>0</v>
      </c>
      <c r="D1079" s="858" t="s">
        <v>232</v>
      </c>
      <c r="E1079" s="855" t="s">
        <v>719</v>
      </c>
      <c r="F1079" s="858" t="s">
        <v>232</v>
      </c>
      <c r="G1079" s="868"/>
    </row>
    <row r="1080" spans="1:7">
      <c r="A1080">
        <v>1</v>
      </c>
      <c r="B1080" t="str">
        <f t="shared" si="17"/>
        <v>KC29002-red</v>
      </c>
      <c r="C1080">
        <f>_xlfn.XLOOKUP(F1080,'Kingdom Euro'!D:D,'Kingdom Euro'!K:K)</f>
        <v>0</v>
      </c>
      <c r="D1080" s="858" t="s">
        <v>233</v>
      </c>
      <c r="E1080" s="855" t="s">
        <v>719</v>
      </c>
      <c r="F1080" s="858" t="s">
        <v>233</v>
      </c>
      <c r="G1080" s="868"/>
    </row>
    <row r="1081" spans="1:7">
      <c r="A1081">
        <v>1</v>
      </c>
      <c r="B1081" t="str">
        <f t="shared" si="17"/>
        <v>KC29003-red</v>
      </c>
      <c r="C1081">
        <f>_xlfn.XLOOKUP(F1081,'Kingdom Euro'!D:D,'Kingdom Euro'!K:K)</f>
        <v>0</v>
      </c>
      <c r="D1081" s="858" t="s">
        <v>235</v>
      </c>
      <c r="E1081" s="855" t="s">
        <v>719</v>
      </c>
      <c r="F1081" s="858" t="s">
        <v>235</v>
      </c>
      <c r="G1081" s="868"/>
    </row>
    <row r="1082" spans="1:7">
      <c r="A1082">
        <v>1</v>
      </c>
      <c r="B1082" t="str">
        <f t="shared" si="17"/>
        <v>KC29004-red</v>
      </c>
      <c r="C1082">
        <f>_xlfn.XLOOKUP(F1082,'Kingdom Euro'!D:D,'Kingdom Euro'!K:K)</f>
        <v>0</v>
      </c>
      <c r="D1082" s="858" t="s">
        <v>236</v>
      </c>
      <c r="E1082" s="855" t="s">
        <v>719</v>
      </c>
      <c r="F1082" s="858" t="s">
        <v>236</v>
      </c>
      <c r="G1082" s="867"/>
    </row>
    <row r="1083" spans="1:7">
      <c r="A1083">
        <v>1</v>
      </c>
      <c r="B1083" t="str">
        <f t="shared" si="17"/>
        <v>KC29005-red</v>
      </c>
      <c r="C1083">
        <f>_xlfn.XLOOKUP(F1083,'Kingdom Euro'!D:D,'Kingdom Euro'!K:K)</f>
        <v>0</v>
      </c>
      <c r="D1083" s="858" t="s">
        <v>237</v>
      </c>
      <c r="E1083" s="855" t="s">
        <v>719</v>
      </c>
      <c r="F1083" s="858" t="s">
        <v>237</v>
      </c>
      <c r="G1083" s="867"/>
    </row>
    <row r="1084" spans="1:7">
      <c r="A1084">
        <v>1</v>
      </c>
      <c r="B1084" t="str">
        <f t="shared" si="17"/>
        <v>KC29006-red</v>
      </c>
      <c r="C1084">
        <f>_xlfn.XLOOKUP(F1084,'Kingdom Euro'!D:D,'Kingdom Euro'!K:K)</f>
        <v>0</v>
      </c>
      <c r="D1084" s="858" t="s">
        <v>238</v>
      </c>
      <c r="E1084" s="855" t="s">
        <v>719</v>
      </c>
      <c r="F1084" s="858" t="s">
        <v>238</v>
      </c>
      <c r="G1084" s="867"/>
    </row>
    <row r="1085" spans="1:7">
      <c r="A1085">
        <v>1</v>
      </c>
      <c r="B1085" t="str">
        <f t="shared" si="17"/>
        <v>KC29007-red</v>
      </c>
      <c r="C1085">
        <f>_xlfn.XLOOKUP(F1085,'Kingdom Euro'!D:D,'Kingdom Euro'!K:K)</f>
        <v>0</v>
      </c>
      <c r="D1085" s="858" t="s">
        <v>239</v>
      </c>
      <c r="E1085" s="855" t="s">
        <v>719</v>
      </c>
      <c r="F1085" s="858" t="s">
        <v>239</v>
      </c>
      <c r="G1085" s="867"/>
    </row>
    <row r="1086" spans="1:7">
      <c r="A1086">
        <v>1</v>
      </c>
      <c r="B1086" t="str">
        <f t="shared" si="17"/>
        <v>KC29008-red</v>
      </c>
      <c r="C1086">
        <f>_xlfn.XLOOKUP(F1086,'Kingdom Euro'!D:D,'Kingdom Euro'!K:K)</f>
        <v>0</v>
      </c>
      <c r="D1086" s="858" t="s">
        <v>240</v>
      </c>
      <c r="E1086" s="855" t="s">
        <v>719</v>
      </c>
      <c r="F1086" s="858" t="s">
        <v>240</v>
      </c>
      <c r="G1086" s="867"/>
    </row>
    <row r="1087" spans="1:7">
      <c r="A1087">
        <v>1</v>
      </c>
      <c r="B1087" t="str">
        <f t="shared" si="17"/>
        <v>KC29009-red</v>
      </c>
      <c r="C1087">
        <f>_xlfn.XLOOKUP(F1087,'Kingdom Euro'!D:D,'Kingdom Euro'!K:K)</f>
        <v>0</v>
      </c>
      <c r="D1087" s="859" t="s">
        <v>244</v>
      </c>
      <c r="E1087" s="855" t="s">
        <v>719</v>
      </c>
      <c r="F1087" s="859" t="s">
        <v>244</v>
      </c>
      <c r="G1087" s="867"/>
    </row>
    <row r="1088" spans="1:7">
      <c r="A1088">
        <v>1</v>
      </c>
      <c r="B1088" t="str">
        <f t="shared" si="17"/>
        <v>KC29009FAM-red</v>
      </c>
      <c r="C1088">
        <f>_xlfn.XLOOKUP(F1088,'Kingdom Euro'!D:D,'Kingdom Euro'!K:K)</f>
        <v>0</v>
      </c>
      <c r="D1088" s="859" t="s">
        <v>253</v>
      </c>
      <c r="E1088" s="855" t="s">
        <v>719</v>
      </c>
      <c r="F1088" s="859" t="s">
        <v>253</v>
      </c>
      <c r="G1088" s="869"/>
    </row>
    <row r="1089" spans="1:7">
      <c r="A1089">
        <v>1</v>
      </c>
      <c r="B1089" t="str">
        <f t="shared" si="17"/>
        <v>KC29010-red</v>
      </c>
      <c r="C1089">
        <f>_xlfn.XLOOKUP(F1089,'Kingdom Euro'!D:D,'Kingdom Euro'!K:K)</f>
        <v>0</v>
      </c>
      <c r="D1089" s="859" t="s">
        <v>245</v>
      </c>
      <c r="E1089" s="855" t="s">
        <v>719</v>
      </c>
      <c r="F1089" s="859" t="s">
        <v>245</v>
      </c>
      <c r="G1089" s="867"/>
    </row>
    <row r="1090" spans="1:7">
      <c r="A1090">
        <v>1</v>
      </c>
      <c r="B1090" t="str">
        <f t="shared" si="17"/>
        <v>KC29011-red</v>
      </c>
      <c r="C1090">
        <f>_xlfn.XLOOKUP(F1090,'Kingdom Euro'!D:D,'Kingdom Euro'!K:K)</f>
        <v>0</v>
      </c>
      <c r="D1090" s="859" t="s">
        <v>246</v>
      </c>
      <c r="E1090" s="855" t="s">
        <v>719</v>
      </c>
      <c r="F1090" s="859" t="s">
        <v>246</v>
      </c>
      <c r="G1090" s="867"/>
    </row>
    <row r="1091" spans="1:7">
      <c r="A1091">
        <v>1</v>
      </c>
      <c r="B1091" t="str">
        <f t="shared" si="17"/>
        <v>KC29012-red</v>
      </c>
      <c r="C1091">
        <f>_xlfn.XLOOKUP(F1091,'Kingdom Euro'!D:D,'Kingdom Euro'!K:K)</f>
        <v>0</v>
      </c>
      <c r="D1091" s="859" t="s">
        <v>248</v>
      </c>
      <c r="E1091" s="855" t="s">
        <v>719</v>
      </c>
      <c r="F1091" s="859" t="s">
        <v>248</v>
      </c>
      <c r="G1091" s="867"/>
    </row>
    <row r="1092" spans="1:7">
      <c r="A1092">
        <v>1</v>
      </c>
      <c r="B1092" t="str">
        <f t="shared" si="17"/>
        <v>KC29013-red</v>
      </c>
      <c r="C1092">
        <f>_xlfn.XLOOKUP(F1092,'Kingdom Euro'!D:D,'Kingdom Euro'!K:K)</f>
        <v>0</v>
      </c>
      <c r="D1092" s="859" t="s">
        <v>249</v>
      </c>
      <c r="E1092" s="855" t="s">
        <v>719</v>
      </c>
      <c r="F1092" s="859" t="s">
        <v>249</v>
      </c>
      <c r="G1092" s="867"/>
    </row>
    <row r="1093" spans="1:7">
      <c r="A1093">
        <v>1</v>
      </c>
      <c r="B1093" t="str">
        <f t="shared" si="17"/>
        <v>KC29014-red</v>
      </c>
      <c r="C1093">
        <f>_xlfn.XLOOKUP(F1093,'Kingdom Euro'!D:D,'Kingdom Euro'!K:K)</f>
        <v>0</v>
      </c>
      <c r="D1093" s="859" t="s">
        <v>250</v>
      </c>
      <c r="E1093" s="855" t="s">
        <v>719</v>
      </c>
      <c r="F1093" s="859" t="s">
        <v>250</v>
      </c>
      <c r="G1093" s="867"/>
    </row>
    <row r="1094" spans="1:7">
      <c r="A1094">
        <v>1</v>
      </c>
      <c r="B1094" t="str">
        <f t="shared" si="17"/>
        <v>KC29015-red</v>
      </c>
      <c r="C1094">
        <f>_xlfn.XLOOKUP(F1094,'Kingdom Euro'!D:D,'Kingdom Euro'!K:K)</f>
        <v>0</v>
      </c>
      <c r="D1094" s="859" t="s">
        <v>251</v>
      </c>
      <c r="E1094" s="855" t="s">
        <v>719</v>
      </c>
      <c r="F1094" s="859" t="s">
        <v>251</v>
      </c>
      <c r="G1094" s="867"/>
    </row>
    <row r="1095" spans="1:7">
      <c r="A1095">
        <v>1</v>
      </c>
      <c r="B1095" t="str">
        <f t="shared" si="17"/>
        <v>KC30000FAM-red</v>
      </c>
      <c r="C1095">
        <f>_xlfn.XLOOKUP(F1095,'Kingdom Euro'!D:D,'Kingdom Euro'!K:K)</f>
        <v>0</v>
      </c>
      <c r="D1095" s="860" t="s">
        <v>339</v>
      </c>
      <c r="E1095" s="855" t="s">
        <v>719</v>
      </c>
      <c r="F1095" s="860" t="s">
        <v>339</v>
      </c>
      <c r="G1095" s="869"/>
    </row>
    <row r="1096" spans="1:7">
      <c r="A1096">
        <v>1</v>
      </c>
      <c r="B1096" t="str">
        <f t="shared" si="17"/>
        <v>KC30001-red</v>
      </c>
      <c r="C1096">
        <f>_xlfn.XLOOKUP(F1096,'Kingdom Euro'!D:D,'Kingdom Euro'!K:K)</f>
        <v>0</v>
      </c>
      <c r="D1096" s="861" t="s">
        <v>331</v>
      </c>
      <c r="E1096" s="855" t="s">
        <v>719</v>
      </c>
      <c r="F1096" s="861" t="s">
        <v>331</v>
      </c>
    </row>
    <row r="1097" spans="1:7">
      <c r="A1097">
        <v>1</v>
      </c>
      <c r="B1097" t="str">
        <f t="shared" si="17"/>
        <v>KC30002-red</v>
      </c>
      <c r="C1097">
        <f>_xlfn.XLOOKUP(F1097,'Kingdom Euro'!D:D,'Kingdom Euro'!K:K)</f>
        <v>0</v>
      </c>
      <c r="D1097" s="861" t="s">
        <v>332</v>
      </c>
      <c r="E1097" s="855" t="s">
        <v>719</v>
      </c>
      <c r="F1097" s="861" t="s">
        <v>332</v>
      </c>
    </row>
    <row r="1098" spans="1:7">
      <c r="A1098">
        <v>1</v>
      </c>
      <c r="B1098" t="str">
        <f t="shared" si="17"/>
        <v>KC30003-red</v>
      </c>
      <c r="C1098">
        <f>_xlfn.XLOOKUP(F1098,'Kingdom Euro'!D:D,'Kingdom Euro'!K:K)</f>
        <v>0</v>
      </c>
      <c r="D1098" s="861" t="s">
        <v>333</v>
      </c>
      <c r="E1098" s="855" t="s">
        <v>719</v>
      </c>
      <c r="F1098" s="861" t="s">
        <v>333</v>
      </c>
    </row>
    <row r="1099" spans="1:7">
      <c r="A1099">
        <v>1</v>
      </c>
      <c r="B1099" t="str">
        <f t="shared" si="17"/>
        <v>KC30004-red</v>
      </c>
      <c r="C1099">
        <f>_xlfn.XLOOKUP(F1099,'Kingdom Euro'!D:D,'Kingdom Euro'!K:K)</f>
        <v>0</v>
      </c>
      <c r="D1099" s="861" t="s">
        <v>334</v>
      </c>
      <c r="E1099" s="855" t="s">
        <v>719</v>
      </c>
      <c r="F1099" s="861" t="s">
        <v>334</v>
      </c>
    </row>
    <row r="1100" spans="1:7">
      <c r="A1100">
        <v>1</v>
      </c>
      <c r="B1100" t="str">
        <f t="shared" si="17"/>
        <v>KC30005-red</v>
      </c>
      <c r="C1100">
        <f>_xlfn.XLOOKUP(F1100,'Kingdom Euro'!D:D,'Kingdom Euro'!K:K)</f>
        <v>0</v>
      </c>
      <c r="D1100" s="861" t="s">
        <v>335</v>
      </c>
      <c r="E1100" s="855" t="s">
        <v>719</v>
      </c>
      <c r="F1100" s="861" t="s">
        <v>335</v>
      </c>
    </row>
    <row r="1101" spans="1:7">
      <c r="A1101">
        <v>1</v>
      </c>
      <c r="B1101" t="str">
        <f t="shared" si="17"/>
        <v>KC30006-red</v>
      </c>
      <c r="C1101">
        <f>_xlfn.XLOOKUP(F1101,'Kingdom Euro'!D:D,'Kingdom Euro'!K:K)</f>
        <v>0</v>
      </c>
      <c r="D1101" s="861" t="s">
        <v>336</v>
      </c>
      <c r="E1101" s="855" t="s">
        <v>719</v>
      </c>
      <c r="F1101" s="861" t="s">
        <v>336</v>
      </c>
    </row>
    <row r="1102" spans="1:7">
      <c r="A1102">
        <v>1</v>
      </c>
      <c r="B1102" t="str">
        <f t="shared" si="17"/>
        <v>KC30007-red</v>
      </c>
      <c r="C1102">
        <f>_xlfn.XLOOKUP(F1102,'Kingdom Euro'!D:D,'Kingdom Euro'!K:K)</f>
        <v>0</v>
      </c>
      <c r="D1102" s="861" t="s">
        <v>337</v>
      </c>
      <c r="E1102" s="855" t="s">
        <v>719</v>
      </c>
      <c r="F1102" s="861" t="s">
        <v>337</v>
      </c>
    </row>
    <row r="1103" spans="1:7">
      <c r="A1103">
        <v>1</v>
      </c>
      <c r="B1103" t="str">
        <f t="shared" si="17"/>
        <v>KC31000FAM-red</v>
      </c>
      <c r="C1103">
        <f>_xlfn.XLOOKUP(F1103,'Kingdom Euro'!D:D,'Kingdom Euro'!K:K)</f>
        <v>0</v>
      </c>
      <c r="D1103" s="857" t="s">
        <v>176</v>
      </c>
      <c r="E1103" s="855" t="s">
        <v>719</v>
      </c>
      <c r="F1103" s="857" t="s">
        <v>176</v>
      </c>
    </row>
    <row r="1104" spans="1:7">
      <c r="A1104">
        <v>1</v>
      </c>
      <c r="B1104" t="str">
        <f t="shared" si="17"/>
        <v>KC31001-red</v>
      </c>
      <c r="C1104">
        <f>_xlfn.XLOOKUP(F1104,'Kingdom Euro'!D:D,'Kingdom Euro'!K:K)</f>
        <v>0</v>
      </c>
      <c r="D1104" s="858" t="s">
        <v>168</v>
      </c>
      <c r="E1104" s="855" t="s">
        <v>719</v>
      </c>
      <c r="F1104" s="858" t="s">
        <v>168</v>
      </c>
    </row>
    <row r="1105" spans="1:6">
      <c r="A1105">
        <v>1</v>
      </c>
      <c r="B1105" t="str">
        <f t="shared" si="17"/>
        <v>KC31002-red</v>
      </c>
      <c r="C1105">
        <f>_xlfn.XLOOKUP(F1105,'Kingdom Euro'!D:D,'Kingdom Euro'!K:K)</f>
        <v>0</v>
      </c>
      <c r="D1105" s="858" t="s">
        <v>169</v>
      </c>
      <c r="E1105" s="855" t="s">
        <v>719</v>
      </c>
      <c r="F1105" s="858" t="s">
        <v>169</v>
      </c>
    </row>
    <row r="1106" spans="1:6">
      <c r="A1106">
        <v>1</v>
      </c>
      <c r="B1106" t="str">
        <f t="shared" si="17"/>
        <v>KC31003-red</v>
      </c>
      <c r="C1106">
        <f>_xlfn.XLOOKUP(F1106,'Kingdom Euro'!D:D,'Kingdom Euro'!K:K)</f>
        <v>0</v>
      </c>
      <c r="D1106" s="858" t="s">
        <v>170</v>
      </c>
      <c r="E1106" s="855" t="s">
        <v>719</v>
      </c>
      <c r="F1106" s="858" t="s">
        <v>170</v>
      </c>
    </row>
    <row r="1107" spans="1:6">
      <c r="A1107">
        <v>1</v>
      </c>
      <c r="B1107" t="str">
        <f t="shared" si="17"/>
        <v>KC31004-red</v>
      </c>
      <c r="C1107">
        <f>_xlfn.XLOOKUP(F1107,'Kingdom Euro'!D:D,'Kingdom Euro'!K:K)</f>
        <v>0</v>
      </c>
      <c r="D1107" s="858" t="s">
        <v>171</v>
      </c>
      <c r="E1107" s="855" t="s">
        <v>719</v>
      </c>
      <c r="F1107" s="858" t="s">
        <v>171</v>
      </c>
    </row>
    <row r="1108" spans="1:6">
      <c r="A1108">
        <v>1</v>
      </c>
      <c r="B1108" t="str">
        <f t="shared" si="17"/>
        <v>KC31005-red</v>
      </c>
      <c r="C1108">
        <f>_xlfn.XLOOKUP(F1108,'Kingdom Euro'!D:D,'Kingdom Euro'!K:K)</f>
        <v>0</v>
      </c>
      <c r="D1108" s="858" t="s">
        <v>172</v>
      </c>
      <c r="E1108" s="855" t="s">
        <v>719</v>
      </c>
      <c r="F1108" s="858" t="s">
        <v>172</v>
      </c>
    </row>
    <row r="1109" spans="1:6">
      <c r="A1109">
        <v>1</v>
      </c>
      <c r="B1109" t="str">
        <f t="shared" si="17"/>
        <v>KC31006-red</v>
      </c>
      <c r="C1109">
        <f>_xlfn.XLOOKUP(F1109,'Kingdom Euro'!D:D,'Kingdom Euro'!K:K)</f>
        <v>0</v>
      </c>
      <c r="D1109" s="858" t="s">
        <v>173</v>
      </c>
      <c r="E1109" s="855" t="s">
        <v>719</v>
      </c>
      <c r="F1109" s="858" t="s">
        <v>173</v>
      </c>
    </row>
    <row r="1110" spans="1:6">
      <c r="A1110">
        <v>1</v>
      </c>
      <c r="B1110" t="str">
        <f t="shared" si="17"/>
        <v>KC31007-red</v>
      </c>
      <c r="C1110">
        <f>_xlfn.XLOOKUP(F1110,'Kingdom Euro'!D:D,'Kingdom Euro'!K:K)</f>
        <v>0</v>
      </c>
      <c r="D1110" s="858" t="s">
        <v>174</v>
      </c>
      <c r="E1110" s="855" t="s">
        <v>719</v>
      </c>
      <c r="F1110" s="858" t="s">
        <v>174</v>
      </c>
    </row>
    <row r="1111" spans="1:6">
      <c r="A1111">
        <v>1</v>
      </c>
      <c r="B1111" t="str">
        <f t="shared" si="17"/>
        <v>KC32000FAM-red</v>
      </c>
      <c r="C1111">
        <f>_xlfn.XLOOKUP(F1111,'Kingdom Euro'!D:D,'Kingdom Euro'!K:K)</f>
        <v>0</v>
      </c>
      <c r="D1111" s="859" t="s">
        <v>128</v>
      </c>
      <c r="E1111" s="855" t="s">
        <v>719</v>
      </c>
      <c r="F1111" s="859" t="s">
        <v>128</v>
      </c>
    </row>
    <row r="1112" spans="1:6">
      <c r="A1112">
        <v>1</v>
      </c>
      <c r="B1112" t="str">
        <f t="shared" si="17"/>
        <v>KC32001-red</v>
      </c>
      <c r="C1112">
        <f>_xlfn.XLOOKUP(F1112,'Kingdom Euro'!D:D,'Kingdom Euro'!K:K)</f>
        <v>0</v>
      </c>
      <c r="D1112" s="858" t="s">
        <v>118</v>
      </c>
      <c r="E1112" s="855" t="s">
        <v>719</v>
      </c>
      <c r="F1112" s="858" t="s">
        <v>118</v>
      </c>
    </row>
    <row r="1113" spans="1:6">
      <c r="A1113">
        <v>1</v>
      </c>
      <c r="B1113" t="str">
        <f t="shared" si="17"/>
        <v>kC32002-red</v>
      </c>
      <c r="C1113">
        <f>_xlfn.XLOOKUP(F1113,'Kingdom Euro'!D:D,'Kingdom Euro'!K:K)</f>
        <v>0</v>
      </c>
      <c r="D1113" s="858" t="s">
        <v>119</v>
      </c>
      <c r="E1113" s="855" t="s">
        <v>719</v>
      </c>
      <c r="F1113" s="858" t="s">
        <v>119</v>
      </c>
    </row>
    <row r="1114" spans="1:6">
      <c r="A1114">
        <v>1</v>
      </c>
      <c r="B1114" t="str">
        <f t="shared" si="17"/>
        <v>KC32003-red</v>
      </c>
      <c r="C1114">
        <f>_xlfn.XLOOKUP(F1114,'Kingdom Euro'!D:D,'Kingdom Euro'!K:K)</f>
        <v>0</v>
      </c>
      <c r="D1114" s="858" t="s">
        <v>120</v>
      </c>
      <c r="E1114" s="855" t="s">
        <v>719</v>
      </c>
      <c r="F1114" s="858" t="s">
        <v>120</v>
      </c>
    </row>
    <row r="1115" spans="1:6">
      <c r="A1115">
        <v>1</v>
      </c>
      <c r="B1115" t="str">
        <f t="shared" si="17"/>
        <v>KC32004-red</v>
      </c>
      <c r="C1115">
        <f>_xlfn.XLOOKUP(F1115,'Kingdom Euro'!D:D,'Kingdom Euro'!K:K)</f>
        <v>0</v>
      </c>
      <c r="D1115" s="858" t="s">
        <v>121</v>
      </c>
      <c r="E1115" s="855" t="s">
        <v>719</v>
      </c>
      <c r="F1115" s="858" t="s">
        <v>121</v>
      </c>
    </row>
    <row r="1116" spans="1:6">
      <c r="A1116">
        <v>1</v>
      </c>
      <c r="B1116" t="str">
        <f t="shared" si="17"/>
        <v>KC32005-red</v>
      </c>
      <c r="C1116">
        <f>_xlfn.XLOOKUP(F1116,'Kingdom Euro'!D:D,'Kingdom Euro'!K:K)</f>
        <v>0</v>
      </c>
      <c r="D1116" s="858" t="s">
        <v>122</v>
      </c>
      <c r="E1116" s="855" t="s">
        <v>719</v>
      </c>
      <c r="F1116" s="858" t="s">
        <v>122</v>
      </c>
    </row>
    <row r="1117" spans="1:6">
      <c r="A1117">
        <v>1</v>
      </c>
      <c r="B1117" t="str">
        <f t="shared" si="17"/>
        <v>KC32006-red</v>
      </c>
      <c r="C1117">
        <f>_xlfn.XLOOKUP(F1117,'Kingdom Euro'!D:D,'Kingdom Euro'!K:K)</f>
        <v>0</v>
      </c>
      <c r="D1117" s="858" t="s">
        <v>124</v>
      </c>
      <c r="E1117" s="855" t="s">
        <v>719</v>
      </c>
      <c r="F1117" s="858" t="s">
        <v>124</v>
      </c>
    </row>
    <row r="1118" spans="1:6">
      <c r="A1118">
        <v>1</v>
      </c>
      <c r="B1118" t="str">
        <f t="shared" si="17"/>
        <v>KC32007-red</v>
      </c>
      <c r="C1118">
        <f>_xlfn.XLOOKUP(F1118,'Kingdom Euro'!D:D,'Kingdom Euro'!K:K)</f>
        <v>0</v>
      </c>
      <c r="D1118" s="858" t="s">
        <v>125</v>
      </c>
      <c r="E1118" s="855" t="s">
        <v>719</v>
      </c>
      <c r="F1118" s="858" t="s">
        <v>125</v>
      </c>
    </row>
    <row r="1119" spans="1:6">
      <c r="A1119">
        <v>1</v>
      </c>
      <c r="B1119" t="str">
        <f t="shared" si="17"/>
        <v>KC32008-red</v>
      </c>
      <c r="C1119">
        <f>_xlfn.XLOOKUP(F1119,'Kingdom Euro'!D:D,'Kingdom Euro'!K:K)</f>
        <v>0</v>
      </c>
      <c r="D1119" s="858" t="s">
        <v>126</v>
      </c>
      <c r="E1119" s="855" t="s">
        <v>719</v>
      </c>
      <c r="F1119" s="858" t="s">
        <v>126</v>
      </c>
    </row>
    <row r="1120" spans="1:6">
      <c r="A1120">
        <v>1</v>
      </c>
      <c r="B1120" t="str">
        <f t="shared" si="17"/>
        <v>KC33000FAM-red</v>
      </c>
      <c r="C1120">
        <f>_xlfn.XLOOKUP(F1120,'Kingdom Euro'!D:D,'Kingdom Euro'!K:K)</f>
        <v>0</v>
      </c>
      <c r="D1120" s="863" t="s">
        <v>350</v>
      </c>
      <c r="E1120" s="855" t="s">
        <v>719</v>
      </c>
      <c r="F1120" s="863" t="s">
        <v>350</v>
      </c>
    </row>
    <row r="1121" spans="1:6">
      <c r="A1121">
        <v>1</v>
      </c>
      <c r="B1121" t="str">
        <f t="shared" si="17"/>
        <v>KC33001-red</v>
      </c>
      <c r="C1121">
        <f>_xlfn.XLOOKUP(F1121,'Kingdom Euro'!D:D,'Kingdom Euro'!K:K)</f>
        <v>0</v>
      </c>
      <c r="D1121" s="858" t="s">
        <v>341</v>
      </c>
      <c r="E1121" s="855" t="s">
        <v>719</v>
      </c>
      <c r="F1121" s="858" t="s">
        <v>341</v>
      </c>
    </row>
    <row r="1122" spans="1:6">
      <c r="A1122">
        <v>1</v>
      </c>
      <c r="B1122" t="str">
        <f t="shared" si="17"/>
        <v>KC33002-red</v>
      </c>
      <c r="C1122">
        <f>_xlfn.XLOOKUP(F1122,'Kingdom Euro'!D:D,'Kingdom Euro'!K:K)</f>
        <v>0</v>
      </c>
      <c r="D1122" s="858" t="s">
        <v>342</v>
      </c>
      <c r="E1122" s="855" t="s">
        <v>719</v>
      </c>
      <c r="F1122" s="858" t="s">
        <v>342</v>
      </c>
    </row>
    <row r="1123" spans="1:6">
      <c r="A1123">
        <v>1</v>
      </c>
      <c r="B1123" t="str">
        <f t="shared" si="17"/>
        <v>KC33003-red</v>
      </c>
      <c r="C1123">
        <f>_xlfn.XLOOKUP(F1123,'Kingdom Euro'!D:D,'Kingdom Euro'!K:K)</f>
        <v>0</v>
      </c>
      <c r="D1123" s="858" t="s">
        <v>343</v>
      </c>
      <c r="E1123" s="855" t="s">
        <v>719</v>
      </c>
      <c r="F1123" s="858" t="s">
        <v>343</v>
      </c>
    </row>
    <row r="1124" spans="1:6">
      <c r="A1124">
        <v>1</v>
      </c>
      <c r="B1124" t="str">
        <f t="shared" si="17"/>
        <v>KC33004-red</v>
      </c>
      <c r="C1124">
        <f>_xlfn.XLOOKUP(F1124,'Kingdom Euro'!D:D,'Kingdom Euro'!K:K)</f>
        <v>0</v>
      </c>
      <c r="D1124" s="858" t="s">
        <v>344</v>
      </c>
      <c r="E1124" s="855" t="s">
        <v>719</v>
      </c>
      <c r="F1124" s="858" t="s">
        <v>344</v>
      </c>
    </row>
    <row r="1125" spans="1:6">
      <c r="A1125">
        <v>1</v>
      </c>
      <c r="B1125" t="str">
        <f t="shared" si="17"/>
        <v>KC33005-red</v>
      </c>
      <c r="C1125">
        <f>_xlfn.XLOOKUP(F1125,'Kingdom Euro'!D:D,'Kingdom Euro'!K:K)</f>
        <v>0</v>
      </c>
      <c r="D1125" s="858" t="s">
        <v>345</v>
      </c>
      <c r="E1125" s="855" t="s">
        <v>719</v>
      </c>
      <c r="F1125" s="858" t="s">
        <v>345</v>
      </c>
    </row>
    <row r="1126" spans="1:6">
      <c r="A1126">
        <v>1</v>
      </c>
      <c r="B1126" t="str">
        <f t="shared" si="17"/>
        <v>KC33006-red</v>
      </c>
      <c r="C1126">
        <f>_xlfn.XLOOKUP(F1126,'Kingdom Euro'!D:D,'Kingdom Euro'!K:K)</f>
        <v>0</v>
      </c>
      <c r="D1126" s="858" t="s">
        <v>346</v>
      </c>
      <c r="E1126" s="855" t="s">
        <v>719</v>
      </c>
      <c r="F1126" s="858" t="s">
        <v>346</v>
      </c>
    </row>
    <row r="1127" spans="1:6">
      <c r="A1127">
        <v>1</v>
      </c>
      <c r="B1127" t="str">
        <f t="shared" si="17"/>
        <v>KC33007-red</v>
      </c>
      <c r="C1127">
        <f>_xlfn.XLOOKUP(F1127,'Kingdom Euro'!D:D,'Kingdom Euro'!K:K)</f>
        <v>0</v>
      </c>
      <c r="D1127" s="858" t="s">
        <v>347</v>
      </c>
      <c r="E1127" s="855" t="s">
        <v>719</v>
      </c>
      <c r="F1127" s="858" t="s">
        <v>347</v>
      </c>
    </row>
    <row r="1128" spans="1:6">
      <c r="A1128">
        <v>1</v>
      </c>
      <c r="B1128" t="str">
        <f t="shared" si="17"/>
        <v>KC33008-red</v>
      </c>
      <c r="C1128">
        <f>_xlfn.XLOOKUP(F1128,'Kingdom Euro'!D:D,'Kingdom Euro'!K:K)</f>
        <v>0</v>
      </c>
      <c r="D1128" s="858" t="s">
        <v>348</v>
      </c>
      <c r="E1128" s="855" t="s">
        <v>719</v>
      </c>
      <c r="F1128" s="858" t="s">
        <v>348</v>
      </c>
    </row>
    <row r="1129" spans="1:6">
      <c r="A1129">
        <v>1</v>
      </c>
      <c r="B1129" t="str">
        <f t="shared" si="17"/>
        <v>KC34000FAM-red</v>
      </c>
      <c r="C1129">
        <f>_xlfn.XLOOKUP(F1129,'Kingdom Euro'!D:D,'Kingdom Euro'!K:K)</f>
        <v>0</v>
      </c>
      <c r="D1129" s="858" t="s">
        <v>198</v>
      </c>
      <c r="E1129" s="855" t="s">
        <v>719</v>
      </c>
      <c r="F1129" s="858" t="s">
        <v>198</v>
      </c>
    </row>
    <row r="1130" spans="1:6">
      <c r="A1130">
        <v>1</v>
      </c>
      <c r="B1130" t="str">
        <f t="shared" si="17"/>
        <v>KC34001-red</v>
      </c>
      <c r="C1130">
        <f>_xlfn.XLOOKUP(F1130,'Kingdom Euro'!D:D,'Kingdom Euro'!K:K)</f>
        <v>0</v>
      </c>
      <c r="D1130" s="858" t="s">
        <v>190</v>
      </c>
      <c r="E1130" s="855" t="s">
        <v>719</v>
      </c>
      <c r="F1130" s="858" t="s">
        <v>190</v>
      </c>
    </row>
    <row r="1131" spans="1:6">
      <c r="A1131">
        <v>1</v>
      </c>
      <c r="B1131" t="str">
        <f t="shared" si="17"/>
        <v>KC34002-red</v>
      </c>
      <c r="C1131">
        <f>_xlfn.XLOOKUP(F1131,'Kingdom Euro'!D:D,'Kingdom Euro'!K:K)</f>
        <v>0</v>
      </c>
      <c r="D1131" s="858" t="s">
        <v>191</v>
      </c>
      <c r="E1131" s="855" t="s">
        <v>719</v>
      </c>
      <c r="F1131" s="858" t="s">
        <v>191</v>
      </c>
    </row>
    <row r="1132" spans="1:6">
      <c r="A1132">
        <v>1</v>
      </c>
      <c r="B1132" t="str">
        <f t="shared" si="17"/>
        <v>KC34003-red</v>
      </c>
      <c r="C1132">
        <f>_xlfn.XLOOKUP(F1132,'Kingdom Euro'!D:D,'Kingdom Euro'!K:K)</f>
        <v>0</v>
      </c>
      <c r="D1132" s="858" t="s">
        <v>192</v>
      </c>
      <c r="E1132" s="855" t="s">
        <v>719</v>
      </c>
      <c r="F1132" s="858" t="s">
        <v>192</v>
      </c>
    </row>
    <row r="1133" spans="1:6">
      <c r="A1133">
        <v>1</v>
      </c>
      <c r="B1133" t="str">
        <f t="shared" si="17"/>
        <v>KC34004-red</v>
      </c>
      <c r="C1133">
        <f>_xlfn.XLOOKUP(F1133,'Kingdom Euro'!D:D,'Kingdom Euro'!K:K)</f>
        <v>0</v>
      </c>
      <c r="D1133" s="858" t="s">
        <v>193</v>
      </c>
      <c r="E1133" s="855" t="s">
        <v>719</v>
      </c>
      <c r="F1133" s="858" t="s">
        <v>193</v>
      </c>
    </row>
    <row r="1134" spans="1:6">
      <c r="A1134">
        <v>1</v>
      </c>
      <c r="B1134" t="str">
        <f t="shared" si="17"/>
        <v>KC34005-red</v>
      </c>
      <c r="C1134">
        <f>_xlfn.XLOOKUP(F1134,'Kingdom Euro'!D:D,'Kingdom Euro'!K:K)</f>
        <v>0</v>
      </c>
      <c r="D1134" s="858" t="s">
        <v>194</v>
      </c>
      <c r="E1134" s="855" t="s">
        <v>719</v>
      </c>
      <c r="F1134" s="858" t="s">
        <v>194</v>
      </c>
    </row>
    <row r="1135" spans="1:6">
      <c r="A1135">
        <v>1</v>
      </c>
      <c r="B1135" t="str">
        <f t="shared" si="17"/>
        <v>KC34006-red</v>
      </c>
      <c r="C1135">
        <f>_xlfn.XLOOKUP(F1135,'Kingdom Euro'!D:D,'Kingdom Euro'!K:K)</f>
        <v>0</v>
      </c>
      <c r="D1135" s="858" t="s">
        <v>195</v>
      </c>
      <c r="E1135" s="855" t="s">
        <v>719</v>
      </c>
      <c r="F1135" s="858" t="s">
        <v>195</v>
      </c>
    </row>
    <row r="1136" spans="1:6">
      <c r="A1136">
        <v>1</v>
      </c>
      <c r="B1136" t="str">
        <f t="shared" si="17"/>
        <v>KC34007-red</v>
      </c>
      <c r="C1136">
        <f>_xlfn.XLOOKUP(F1136,'Kingdom Euro'!D:D,'Kingdom Euro'!K:K)</f>
        <v>0</v>
      </c>
      <c r="D1136" s="858" t="s">
        <v>196</v>
      </c>
      <c r="E1136" s="855" t="s">
        <v>719</v>
      </c>
      <c r="F1136" s="858" t="s">
        <v>196</v>
      </c>
    </row>
    <row r="1137" spans="1:6">
      <c r="A1137">
        <v>1</v>
      </c>
      <c r="B1137" t="str">
        <f t="shared" si="17"/>
        <v>KC35000FAM-red</v>
      </c>
      <c r="C1137">
        <f>_xlfn.XLOOKUP(F1137,'Kingdom Euro'!D:D,'Kingdom Euro'!K:K)</f>
        <v>0</v>
      </c>
      <c r="D1137" s="864" t="s">
        <v>281</v>
      </c>
      <c r="E1137" s="855" t="s">
        <v>719</v>
      </c>
      <c r="F1137" s="864" t="s">
        <v>281</v>
      </c>
    </row>
    <row r="1138" spans="1:6">
      <c r="A1138">
        <v>1</v>
      </c>
      <c r="B1138" t="str">
        <f t="shared" si="17"/>
        <v>KC35001-red</v>
      </c>
      <c r="C1138">
        <f>_xlfn.XLOOKUP(F1138,'Kingdom Euro'!D:D,'Kingdom Euro'!K:K)</f>
        <v>0</v>
      </c>
      <c r="D1138" s="865" t="s">
        <v>266</v>
      </c>
      <c r="E1138" s="855" t="s">
        <v>719</v>
      </c>
      <c r="F1138" s="865" t="s">
        <v>266</v>
      </c>
    </row>
    <row r="1139" spans="1:6">
      <c r="A1139">
        <v>1</v>
      </c>
      <c r="B1139" t="str">
        <f t="shared" si="17"/>
        <v>KC35002-red</v>
      </c>
      <c r="C1139">
        <f>_xlfn.XLOOKUP(F1139,'Kingdom Euro'!D:D,'Kingdom Euro'!K:K)</f>
        <v>0</v>
      </c>
      <c r="D1139" s="865" t="s">
        <v>267</v>
      </c>
      <c r="E1139" s="855" t="s">
        <v>719</v>
      </c>
      <c r="F1139" s="865" t="s">
        <v>267</v>
      </c>
    </row>
    <row r="1140" spans="1:6">
      <c r="A1140">
        <v>1</v>
      </c>
      <c r="B1140" t="str">
        <f t="shared" ref="B1140:B1203" si="18">D1140&amp;"-"&amp;E1140</f>
        <v>KC35003-red</v>
      </c>
      <c r="C1140">
        <f>_xlfn.XLOOKUP(F1140,'Kingdom Euro'!D:D,'Kingdom Euro'!K:K)</f>
        <v>0</v>
      </c>
      <c r="D1140" s="865" t="s">
        <v>268</v>
      </c>
      <c r="E1140" s="855" t="s">
        <v>719</v>
      </c>
      <c r="F1140" s="865" t="s">
        <v>268</v>
      </c>
    </row>
    <row r="1141" spans="1:6">
      <c r="A1141">
        <v>1</v>
      </c>
      <c r="B1141" t="str">
        <f t="shared" si="18"/>
        <v>KC35004-red</v>
      </c>
      <c r="C1141">
        <f>_xlfn.XLOOKUP(F1141,'Kingdom Euro'!D:D,'Kingdom Euro'!K:K)</f>
        <v>0</v>
      </c>
      <c r="D1141" s="865" t="s">
        <v>269</v>
      </c>
      <c r="E1141" s="855" t="s">
        <v>719</v>
      </c>
      <c r="F1141" s="865" t="s">
        <v>269</v>
      </c>
    </row>
    <row r="1142" spans="1:6">
      <c r="A1142">
        <v>1</v>
      </c>
      <c r="B1142" t="str">
        <f t="shared" si="18"/>
        <v>KC35005-red</v>
      </c>
      <c r="C1142">
        <f>_xlfn.XLOOKUP(F1142,'Kingdom Euro'!D:D,'Kingdom Euro'!K:K)</f>
        <v>0</v>
      </c>
      <c r="D1142" s="865" t="s">
        <v>271</v>
      </c>
      <c r="E1142" s="855" t="s">
        <v>719</v>
      </c>
      <c r="F1142" s="865" t="s">
        <v>271</v>
      </c>
    </row>
    <row r="1143" spans="1:6">
      <c r="A1143">
        <v>1</v>
      </c>
      <c r="B1143" t="str">
        <f t="shared" si="18"/>
        <v>KC35006-red</v>
      </c>
      <c r="C1143">
        <f>_xlfn.XLOOKUP(F1143,'Kingdom Euro'!D:D,'Kingdom Euro'!K:K)</f>
        <v>0</v>
      </c>
      <c r="D1143" s="865" t="s">
        <v>272</v>
      </c>
      <c r="E1143" s="855" t="s">
        <v>719</v>
      </c>
      <c r="F1143" s="865" t="s">
        <v>272</v>
      </c>
    </row>
    <row r="1144" spans="1:6">
      <c r="A1144">
        <v>1</v>
      </c>
      <c r="B1144" t="str">
        <f t="shared" si="18"/>
        <v>KC35007-red</v>
      </c>
      <c r="C1144">
        <f>_xlfn.XLOOKUP(F1144,'Kingdom Euro'!D:D,'Kingdom Euro'!K:K)</f>
        <v>0</v>
      </c>
      <c r="D1144" s="865" t="s">
        <v>273</v>
      </c>
      <c r="E1144" s="855" t="s">
        <v>719</v>
      </c>
      <c r="F1144" s="865" t="s">
        <v>273</v>
      </c>
    </row>
    <row r="1145" spans="1:6">
      <c r="A1145">
        <v>1</v>
      </c>
      <c r="B1145" t="str">
        <f t="shared" si="18"/>
        <v>KC35008-red</v>
      </c>
      <c r="C1145">
        <f>_xlfn.XLOOKUP(F1145,'Kingdom Euro'!D:D,'Kingdom Euro'!K:K)</f>
        <v>0</v>
      </c>
      <c r="D1145" s="865" t="s">
        <v>274</v>
      </c>
      <c r="E1145" s="855" t="s">
        <v>719</v>
      </c>
      <c r="F1145" s="865" t="s">
        <v>274</v>
      </c>
    </row>
    <row r="1146" spans="1:6">
      <c r="A1146">
        <v>1</v>
      </c>
      <c r="B1146" t="str">
        <f t="shared" si="18"/>
        <v>KC35009-red</v>
      </c>
      <c r="C1146">
        <f>_xlfn.XLOOKUP(F1146,'Kingdom Euro'!D:D,'Kingdom Euro'!K:K)</f>
        <v>0</v>
      </c>
      <c r="D1146" s="865" t="s">
        <v>275</v>
      </c>
      <c r="E1146" s="855" t="s">
        <v>719</v>
      </c>
      <c r="F1146" s="865" t="s">
        <v>275</v>
      </c>
    </row>
    <row r="1147" spans="1:6">
      <c r="A1147">
        <v>1</v>
      </c>
      <c r="B1147" t="str">
        <f t="shared" si="18"/>
        <v>KC35010-red</v>
      </c>
      <c r="C1147">
        <f>_xlfn.XLOOKUP(F1147,'Kingdom Euro'!D:D,'Kingdom Euro'!K:K)</f>
        <v>0</v>
      </c>
      <c r="D1147" s="865" t="s">
        <v>276</v>
      </c>
      <c r="E1147" s="855" t="s">
        <v>719</v>
      </c>
      <c r="F1147" s="865" t="s">
        <v>276</v>
      </c>
    </row>
    <row r="1148" spans="1:6">
      <c r="A1148">
        <v>1</v>
      </c>
      <c r="B1148" t="str">
        <f t="shared" si="18"/>
        <v>KC35011-red</v>
      </c>
      <c r="C1148">
        <f>_xlfn.XLOOKUP(F1148,'Kingdom Euro'!D:D,'Kingdom Euro'!K:K)</f>
        <v>0</v>
      </c>
      <c r="D1148" s="865" t="s">
        <v>278</v>
      </c>
      <c r="E1148" s="855" t="s">
        <v>719</v>
      </c>
      <c r="F1148" s="865" t="s">
        <v>278</v>
      </c>
    </row>
    <row r="1149" spans="1:6">
      <c r="A1149">
        <v>1</v>
      </c>
      <c r="B1149" t="str">
        <f t="shared" si="18"/>
        <v>KC35012-red</v>
      </c>
      <c r="C1149">
        <f>_xlfn.XLOOKUP(F1149,'Kingdom Euro'!D:D,'Kingdom Euro'!K:K)</f>
        <v>0</v>
      </c>
      <c r="D1149" s="865" t="s">
        <v>279</v>
      </c>
      <c r="E1149" s="855" t="s">
        <v>719</v>
      </c>
      <c r="F1149" s="865" t="s">
        <v>279</v>
      </c>
    </row>
    <row r="1150" spans="1:6">
      <c r="A1150">
        <v>1</v>
      </c>
      <c r="B1150" t="str">
        <f t="shared" si="18"/>
        <v>KC36000FAM-red</v>
      </c>
      <c r="C1150">
        <f>_xlfn.XLOOKUP(F1150,'Kingdom Euro'!D:D,'Kingdom Euro'!K:K)</f>
        <v>0</v>
      </c>
      <c r="D1150" s="858" t="s">
        <v>396</v>
      </c>
      <c r="E1150" s="855" t="s">
        <v>719</v>
      </c>
      <c r="F1150" s="858" t="s">
        <v>396</v>
      </c>
    </row>
    <row r="1151" spans="1:6">
      <c r="A1151">
        <v>1</v>
      </c>
      <c r="B1151" t="str">
        <f t="shared" si="18"/>
        <v>KC36001-red</v>
      </c>
      <c r="C1151">
        <f>_xlfn.XLOOKUP(F1151,'Kingdom Euro'!D:D,'Kingdom Euro'!K:K)</f>
        <v>0</v>
      </c>
      <c r="D1151" s="858" t="s">
        <v>383</v>
      </c>
      <c r="E1151" s="855" t="s">
        <v>719</v>
      </c>
      <c r="F1151" s="858" t="s">
        <v>383</v>
      </c>
    </row>
    <row r="1152" spans="1:6">
      <c r="A1152">
        <v>1</v>
      </c>
      <c r="B1152" t="str">
        <f t="shared" si="18"/>
        <v>KC36002-red</v>
      </c>
      <c r="C1152">
        <f>_xlfn.XLOOKUP(F1152,'Kingdom Euro'!D:D,'Kingdom Euro'!K:K)</f>
        <v>0</v>
      </c>
      <c r="D1152" s="858" t="s">
        <v>384</v>
      </c>
      <c r="E1152" s="855" t="s">
        <v>719</v>
      </c>
      <c r="F1152" s="858" t="s">
        <v>384</v>
      </c>
    </row>
    <row r="1153" spans="1:6">
      <c r="A1153">
        <v>1</v>
      </c>
      <c r="B1153" t="str">
        <f t="shared" si="18"/>
        <v>KC36003-red</v>
      </c>
      <c r="C1153">
        <f>_xlfn.XLOOKUP(F1153,'Kingdom Euro'!D:D,'Kingdom Euro'!K:K)</f>
        <v>0</v>
      </c>
      <c r="D1153" s="858" t="s">
        <v>385</v>
      </c>
      <c r="E1153" s="855" t="s">
        <v>719</v>
      </c>
      <c r="F1153" s="858" t="s">
        <v>385</v>
      </c>
    </row>
    <row r="1154" spans="1:6">
      <c r="A1154">
        <v>1</v>
      </c>
      <c r="B1154" t="str">
        <f t="shared" si="18"/>
        <v>KC36004-red</v>
      </c>
      <c r="C1154">
        <f>_xlfn.XLOOKUP(F1154,'Kingdom Euro'!D:D,'Kingdom Euro'!K:K)</f>
        <v>0</v>
      </c>
      <c r="D1154" s="858" t="s">
        <v>386</v>
      </c>
      <c r="E1154" s="855" t="s">
        <v>719</v>
      </c>
      <c r="F1154" s="858" t="s">
        <v>386</v>
      </c>
    </row>
    <row r="1155" spans="1:6">
      <c r="A1155">
        <v>1</v>
      </c>
      <c r="B1155" t="str">
        <f t="shared" si="18"/>
        <v>KC36005-red</v>
      </c>
      <c r="C1155">
        <f>_xlfn.XLOOKUP(F1155,'Kingdom Euro'!D:D,'Kingdom Euro'!K:K)</f>
        <v>0</v>
      </c>
      <c r="D1155" s="858" t="s">
        <v>388</v>
      </c>
      <c r="E1155" s="855" t="s">
        <v>719</v>
      </c>
      <c r="F1155" s="858" t="s">
        <v>388</v>
      </c>
    </row>
    <row r="1156" spans="1:6">
      <c r="A1156">
        <v>1</v>
      </c>
      <c r="B1156" t="str">
        <f t="shared" si="18"/>
        <v>KC36006-red</v>
      </c>
      <c r="C1156">
        <f>_xlfn.XLOOKUP(F1156,'Kingdom Euro'!D:D,'Kingdom Euro'!K:K)</f>
        <v>0</v>
      </c>
      <c r="D1156" s="858" t="s">
        <v>389</v>
      </c>
      <c r="E1156" s="855" t="s">
        <v>719</v>
      </c>
      <c r="F1156" s="858" t="s">
        <v>389</v>
      </c>
    </row>
    <row r="1157" spans="1:6">
      <c r="A1157">
        <v>1</v>
      </c>
      <c r="B1157" t="str">
        <f t="shared" si="18"/>
        <v>KC36007-red</v>
      </c>
      <c r="C1157">
        <f>_xlfn.XLOOKUP(F1157,'Kingdom Euro'!D:D,'Kingdom Euro'!K:K)</f>
        <v>0</v>
      </c>
      <c r="D1157" s="858" t="s">
        <v>391</v>
      </c>
      <c r="E1157" s="855" t="s">
        <v>719</v>
      </c>
      <c r="F1157" s="858" t="s">
        <v>391</v>
      </c>
    </row>
    <row r="1158" spans="1:6">
      <c r="A1158">
        <v>1</v>
      </c>
      <c r="B1158" t="str">
        <f t="shared" si="18"/>
        <v>KC36008-red</v>
      </c>
      <c r="C1158">
        <f>_xlfn.XLOOKUP(F1158,'Kingdom Euro'!D:D,'Kingdom Euro'!K:K)</f>
        <v>0</v>
      </c>
      <c r="D1158" s="858" t="s">
        <v>392</v>
      </c>
      <c r="E1158" s="855" t="s">
        <v>719</v>
      </c>
      <c r="F1158" s="858" t="s">
        <v>392</v>
      </c>
    </row>
    <row r="1159" spans="1:6">
      <c r="A1159">
        <v>1</v>
      </c>
      <c r="B1159" t="str">
        <f t="shared" si="18"/>
        <v>KC36009-red</v>
      </c>
      <c r="C1159">
        <f>_xlfn.XLOOKUP(F1159,'Kingdom Euro'!D:D,'Kingdom Euro'!K:K)</f>
        <v>0</v>
      </c>
      <c r="D1159" s="858" t="s">
        <v>393</v>
      </c>
      <c r="E1159" s="855" t="s">
        <v>719</v>
      </c>
      <c r="F1159" s="858" t="s">
        <v>393</v>
      </c>
    </row>
    <row r="1160" spans="1:6">
      <c r="A1160">
        <v>1</v>
      </c>
      <c r="B1160" t="str">
        <f t="shared" si="18"/>
        <v>KC36010-red</v>
      </c>
      <c r="C1160">
        <f>_xlfn.XLOOKUP(F1160,'Kingdom Euro'!D:D,'Kingdom Euro'!K:K)</f>
        <v>0</v>
      </c>
      <c r="D1160" s="858" t="s">
        <v>394</v>
      </c>
      <c r="E1160" s="855" t="s">
        <v>719</v>
      </c>
      <c r="F1160" s="858" t="s">
        <v>394</v>
      </c>
    </row>
    <row r="1161" spans="1:6">
      <c r="A1161">
        <v>1</v>
      </c>
      <c r="B1161" t="str">
        <f t="shared" si="18"/>
        <v>KC37000FAM-red</v>
      </c>
      <c r="C1161">
        <f>_xlfn.XLOOKUP(F1161,'Kingdom Euro'!D:D,'Kingdom Euro'!K:K)</f>
        <v>0</v>
      </c>
      <c r="D1161" s="859" t="s">
        <v>381</v>
      </c>
      <c r="E1161" s="855" t="s">
        <v>719</v>
      </c>
      <c r="F1161" s="859" t="s">
        <v>381</v>
      </c>
    </row>
    <row r="1162" spans="1:6">
      <c r="A1162">
        <v>1</v>
      </c>
      <c r="B1162" t="str">
        <f t="shared" si="18"/>
        <v>KC37001-red</v>
      </c>
      <c r="C1162">
        <f>_xlfn.XLOOKUP(F1162,'Kingdom Euro'!D:D,'Kingdom Euro'!K:K)</f>
        <v>0</v>
      </c>
      <c r="D1162" s="858" t="s">
        <v>370</v>
      </c>
      <c r="E1162" s="855" t="s">
        <v>719</v>
      </c>
      <c r="F1162" s="858" t="s">
        <v>370</v>
      </c>
    </row>
    <row r="1163" spans="1:6">
      <c r="A1163">
        <v>1</v>
      </c>
      <c r="B1163" t="str">
        <f t="shared" si="18"/>
        <v>KC37002-red</v>
      </c>
      <c r="C1163">
        <f>_xlfn.XLOOKUP(F1163,'Kingdom Euro'!D:D,'Kingdom Euro'!K:K)</f>
        <v>0</v>
      </c>
      <c r="D1163" s="858" t="s">
        <v>371</v>
      </c>
      <c r="E1163" s="855" t="s">
        <v>719</v>
      </c>
      <c r="F1163" s="858" t="s">
        <v>371</v>
      </c>
    </row>
    <row r="1164" spans="1:6">
      <c r="A1164">
        <v>1</v>
      </c>
      <c r="B1164" t="str">
        <f t="shared" si="18"/>
        <v>KC37003-red</v>
      </c>
      <c r="C1164">
        <f>_xlfn.XLOOKUP(F1164,'Kingdom Euro'!D:D,'Kingdom Euro'!K:K)</f>
        <v>0</v>
      </c>
      <c r="D1164" s="858" t="s">
        <v>372</v>
      </c>
      <c r="E1164" s="855" t="s">
        <v>719</v>
      </c>
      <c r="F1164" s="858" t="s">
        <v>372</v>
      </c>
    </row>
    <row r="1165" spans="1:6">
      <c r="A1165">
        <v>1</v>
      </c>
      <c r="B1165" t="str">
        <f t="shared" si="18"/>
        <v>KC37004-red</v>
      </c>
      <c r="C1165">
        <f>_xlfn.XLOOKUP(F1165,'Kingdom Euro'!D:D,'Kingdom Euro'!K:K)</f>
        <v>0</v>
      </c>
      <c r="D1165" s="858" t="s">
        <v>373</v>
      </c>
      <c r="E1165" s="855" t="s">
        <v>719</v>
      </c>
      <c r="F1165" s="858" t="s">
        <v>373</v>
      </c>
    </row>
    <row r="1166" spans="1:6">
      <c r="A1166">
        <v>1</v>
      </c>
      <c r="B1166" t="str">
        <f t="shared" si="18"/>
        <v>KC37005-red</v>
      </c>
      <c r="C1166">
        <f>_xlfn.XLOOKUP(F1166,'Kingdom Euro'!D:D,'Kingdom Euro'!K:K)</f>
        <v>0</v>
      </c>
      <c r="D1166" s="858" t="s">
        <v>374</v>
      </c>
      <c r="E1166" s="855" t="s">
        <v>719</v>
      </c>
      <c r="F1166" s="858" t="s">
        <v>374</v>
      </c>
    </row>
    <row r="1167" spans="1:6">
      <c r="A1167">
        <v>1</v>
      </c>
      <c r="B1167" t="str">
        <f t="shared" si="18"/>
        <v>KC37006-red</v>
      </c>
      <c r="C1167">
        <f>_xlfn.XLOOKUP(F1167,'Kingdom Euro'!D:D,'Kingdom Euro'!K:K)</f>
        <v>0</v>
      </c>
      <c r="D1167" s="858" t="s">
        <v>375</v>
      </c>
      <c r="E1167" s="855" t="s">
        <v>719</v>
      </c>
      <c r="F1167" s="858" t="s">
        <v>375</v>
      </c>
    </row>
    <row r="1168" spans="1:6">
      <c r="A1168">
        <v>1</v>
      </c>
      <c r="B1168" t="str">
        <f t="shared" si="18"/>
        <v>KC37007-red</v>
      </c>
      <c r="C1168">
        <f>_xlfn.XLOOKUP(F1168,'Kingdom Euro'!D:D,'Kingdom Euro'!K:K)</f>
        <v>0</v>
      </c>
      <c r="D1168" s="858" t="s">
        <v>376</v>
      </c>
      <c r="E1168" s="855" t="s">
        <v>719</v>
      </c>
      <c r="F1168" s="858" t="s">
        <v>376</v>
      </c>
    </row>
    <row r="1169" spans="1:6">
      <c r="A1169">
        <v>1</v>
      </c>
      <c r="B1169" t="str">
        <f t="shared" si="18"/>
        <v>KC37008-red</v>
      </c>
      <c r="C1169">
        <f>_xlfn.XLOOKUP(F1169,'Kingdom Euro'!D:D,'Kingdom Euro'!K:K)</f>
        <v>0</v>
      </c>
      <c r="D1169" s="858" t="s">
        <v>377</v>
      </c>
      <c r="E1169" s="855" t="s">
        <v>719</v>
      </c>
      <c r="F1169" s="858" t="s">
        <v>377</v>
      </c>
    </row>
    <row r="1170" spans="1:6">
      <c r="A1170">
        <v>1</v>
      </c>
      <c r="B1170" t="str">
        <f t="shared" si="18"/>
        <v>KC37009-red</v>
      </c>
      <c r="C1170">
        <f>_xlfn.XLOOKUP(F1170,'Kingdom Euro'!D:D,'Kingdom Euro'!K:K)</f>
        <v>0</v>
      </c>
      <c r="D1170" s="858" t="s">
        <v>378</v>
      </c>
      <c r="E1170" s="855" t="s">
        <v>719</v>
      </c>
      <c r="F1170" s="858" t="s">
        <v>378</v>
      </c>
    </row>
    <row r="1171" spans="1:6">
      <c r="A1171">
        <v>1</v>
      </c>
      <c r="B1171" t="str">
        <f t="shared" si="18"/>
        <v>KC37010-red</v>
      </c>
      <c r="C1171">
        <f>_xlfn.XLOOKUP(F1171,'Kingdom Euro'!D:D,'Kingdom Euro'!K:K)</f>
        <v>0</v>
      </c>
      <c r="D1171" s="858" t="s">
        <v>379</v>
      </c>
      <c r="E1171" s="855" t="s">
        <v>719</v>
      </c>
      <c r="F1171" s="858" t="s">
        <v>379</v>
      </c>
    </row>
    <row r="1172" spans="1:6">
      <c r="A1172">
        <v>1</v>
      </c>
      <c r="B1172" t="str">
        <f t="shared" si="18"/>
        <v>KC39000FAM-red</v>
      </c>
      <c r="C1172">
        <f>_xlfn.XLOOKUP(F1172,'Kingdom Euro'!D:D,'Kingdom Euro'!K:K)</f>
        <v>0</v>
      </c>
      <c r="D1172" s="858" t="s">
        <v>409</v>
      </c>
      <c r="E1172" s="855" t="s">
        <v>719</v>
      </c>
      <c r="F1172" s="858" t="s">
        <v>409</v>
      </c>
    </row>
    <row r="1173" spans="1:6">
      <c r="A1173">
        <v>1</v>
      </c>
      <c r="B1173" t="str">
        <f t="shared" si="18"/>
        <v>KC39001-red</v>
      </c>
      <c r="C1173">
        <f>_xlfn.XLOOKUP(F1173,'Kingdom Euro'!D:D,'Kingdom Euro'!K:K)</f>
        <v>0</v>
      </c>
      <c r="D1173" s="858" t="s">
        <v>398</v>
      </c>
      <c r="E1173" s="855" t="s">
        <v>719</v>
      </c>
      <c r="F1173" s="858" t="s">
        <v>398</v>
      </c>
    </row>
    <row r="1174" spans="1:6">
      <c r="A1174">
        <v>1</v>
      </c>
      <c r="B1174" t="str">
        <f t="shared" si="18"/>
        <v>KC39002-red</v>
      </c>
      <c r="C1174">
        <f>_xlfn.XLOOKUP(F1174,'Kingdom Euro'!D:D,'Kingdom Euro'!K:K)</f>
        <v>0</v>
      </c>
      <c r="D1174" s="858" t="s">
        <v>399</v>
      </c>
      <c r="E1174" s="855" t="s">
        <v>719</v>
      </c>
      <c r="F1174" s="858" t="s">
        <v>399</v>
      </c>
    </row>
    <row r="1175" spans="1:6">
      <c r="A1175">
        <v>1</v>
      </c>
      <c r="B1175" t="str">
        <f t="shared" si="18"/>
        <v>KC39003-red</v>
      </c>
      <c r="C1175">
        <f>_xlfn.XLOOKUP(F1175,'Kingdom Euro'!D:D,'Kingdom Euro'!K:K)</f>
        <v>0</v>
      </c>
      <c r="D1175" s="858" t="s">
        <v>400</v>
      </c>
      <c r="E1175" s="855" t="s">
        <v>719</v>
      </c>
      <c r="F1175" s="858" t="s">
        <v>400</v>
      </c>
    </row>
    <row r="1176" spans="1:6">
      <c r="A1176">
        <v>1</v>
      </c>
      <c r="B1176" t="str">
        <f t="shared" si="18"/>
        <v>KC39004-red</v>
      </c>
      <c r="C1176">
        <f>_xlfn.XLOOKUP(F1176,'Kingdom Euro'!D:D,'Kingdom Euro'!K:K)</f>
        <v>0</v>
      </c>
      <c r="D1176" s="858" t="s">
        <v>401</v>
      </c>
      <c r="E1176" s="855" t="s">
        <v>719</v>
      </c>
      <c r="F1176" s="858" t="s">
        <v>401</v>
      </c>
    </row>
    <row r="1177" spans="1:6">
      <c r="A1177">
        <v>1</v>
      </c>
      <c r="B1177" t="str">
        <f t="shared" si="18"/>
        <v>KC39005-red</v>
      </c>
      <c r="C1177">
        <f>_xlfn.XLOOKUP(F1177,'Kingdom Euro'!D:D,'Kingdom Euro'!K:K)</f>
        <v>0</v>
      </c>
      <c r="D1177" s="858" t="s">
        <v>403</v>
      </c>
      <c r="E1177" s="855" t="s">
        <v>719</v>
      </c>
      <c r="F1177" s="858" t="s">
        <v>403</v>
      </c>
    </row>
    <row r="1178" spans="1:6">
      <c r="A1178">
        <v>1</v>
      </c>
      <c r="B1178" t="str">
        <f t="shared" si="18"/>
        <v>KC39006-red</v>
      </c>
      <c r="C1178">
        <f>_xlfn.XLOOKUP(F1178,'Kingdom Euro'!D:D,'Kingdom Euro'!K:K)</f>
        <v>0</v>
      </c>
      <c r="D1178" s="858" t="s">
        <v>411</v>
      </c>
      <c r="E1178" s="855" t="s">
        <v>719</v>
      </c>
      <c r="F1178" s="858" t="s">
        <v>411</v>
      </c>
    </row>
    <row r="1179" spans="1:6">
      <c r="A1179">
        <v>1</v>
      </c>
      <c r="B1179" t="str">
        <f t="shared" si="18"/>
        <v>KC39006FAM-red</v>
      </c>
      <c r="C1179">
        <f>_xlfn.XLOOKUP(F1179,'Kingdom Euro'!D:D,'Kingdom Euro'!K:K)</f>
        <v>0</v>
      </c>
      <c r="D1179" s="858" t="s">
        <v>417</v>
      </c>
      <c r="E1179" s="855" t="s">
        <v>719</v>
      </c>
      <c r="F1179" s="858" t="s">
        <v>417</v>
      </c>
    </row>
    <row r="1180" spans="1:6">
      <c r="A1180">
        <v>1</v>
      </c>
      <c r="B1180" t="str">
        <f t="shared" si="18"/>
        <v>KC39007-red</v>
      </c>
      <c r="C1180">
        <f>_xlfn.XLOOKUP(F1180,'Kingdom Euro'!D:D,'Kingdom Euro'!K:K)</f>
        <v>0</v>
      </c>
      <c r="D1180" s="858" t="s">
        <v>404</v>
      </c>
      <c r="E1180" s="855" t="s">
        <v>719</v>
      </c>
      <c r="F1180" s="858" t="s">
        <v>404</v>
      </c>
    </row>
    <row r="1181" spans="1:6">
      <c r="A1181">
        <v>1</v>
      </c>
      <c r="B1181" t="str">
        <f t="shared" si="18"/>
        <v>KC39008-red</v>
      </c>
      <c r="C1181">
        <f>_xlfn.XLOOKUP(F1181,'Kingdom Euro'!D:D,'Kingdom Euro'!K:K)</f>
        <v>0</v>
      </c>
      <c r="D1181" s="858" t="s">
        <v>412</v>
      </c>
      <c r="E1181" s="855" t="s">
        <v>719</v>
      </c>
      <c r="F1181" s="858" t="s">
        <v>412</v>
      </c>
    </row>
    <row r="1182" spans="1:6">
      <c r="A1182">
        <v>1</v>
      </c>
      <c r="B1182" t="str">
        <f t="shared" si="18"/>
        <v>KC39009-red</v>
      </c>
      <c r="C1182">
        <f>_xlfn.XLOOKUP(F1182,'Kingdom Euro'!D:D,'Kingdom Euro'!K:K)</f>
        <v>0</v>
      </c>
      <c r="D1182" s="858" t="s">
        <v>405</v>
      </c>
      <c r="E1182" s="855" t="s">
        <v>719</v>
      </c>
      <c r="F1182" s="858" t="s">
        <v>405</v>
      </c>
    </row>
    <row r="1183" spans="1:6">
      <c r="A1183">
        <v>1</v>
      </c>
      <c r="B1183" t="str">
        <f t="shared" si="18"/>
        <v>KC39010-red</v>
      </c>
      <c r="C1183">
        <f>_xlfn.XLOOKUP(F1183,'Kingdom Euro'!D:D,'Kingdom Euro'!K:K)</f>
        <v>0</v>
      </c>
      <c r="D1183" s="858" t="s">
        <v>413</v>
      </c>
      <c r="E1183" s="855" t="s">
        <v>719</v>
      </c>
      <c r="F1183" s="858" t="s">
        <v>413</v>
      </c>
    </row>
    <row r="1184" spans="1:6">
      <c r="A1184">
        <v>1</v>
      </c>
      <c r="B1184" t="str">
        <f t="shared" si="18"/>
        <v>KC39011-red</v>
      </c>
      <c r="C1184">
        <f>_xlfn.XLOOKUP(F1184,'Kingdom Euro'!D:D,'Kingdom Euro'!K:K)</f>
        <v>0</v>
      </c>
      <c r="D1184" s="858" t="s">
        <v>406</v>
      </c>
      <c r="E1184" s="855" t="s">
        <v>719</v>
      </c>
      <c r="F1184" s="858" t="s">
        <v>406</v>
      </c>
    </row>
    <row r="1185" spans="1:6">
      <c r="A1185">
        <v>1</v>
      </c>
      <c r="B1185" t="str">
        <f t="shared" si="18"/>
        <v>KC39012-red</v>
      </c>
      <c r="C1185">
        <f>_xlfn.XLOOKUP(F1185,'Kingdom Euro'!D:D,'Kingdom Euro'!K:K)</f>
        <v>0</v>
      </c>
      <c r="D1185" s="858" t="s">
        <v>414</v>
      </c>
      <c r="E1185" s="855" t="s">
        <v>719</v>
      </c>
      <c r="F1185" s="858" t="s">
        <v>414</v>
      </c>
    </row>
    <row r="1186" spans="1:6">
      <c r="A1186">
        <v>1</v>
      </c>
      <c r="B1186" t="str">
        <f t="shared" si="18"/>
        <v>KC39013-red</v>
      </c>
      <c r="C1186">
        <f>_xlfn.XLOOKUP(F1186,'Kingdom Euro'!D:D,'Kingdom Euro'!K:K)</f>
        <v>0</v>
      </c>
      <c r="D1186" s="858" t="s">
        <v>415</v>
      </c>
      <c r="E1186" s="855" t="s">
        <v>719</v>
      </c>
      <c r="F1186" s="858" t="s">
        <v>415</v>
      </c>
    </row>
    <row r="1187" spans="1:6">
      <c r="A1187">
        <v>1</v>
      </c>
      <c r="B1187" t="str">
        <f t="shared" si="18"/>
        <v>KC39014-red</v>
      </c>
      <c r="C1187">
        <f>_xlfn.XLOOKUP(F1187,'Kingdom Euro'!D:D,'Kingdom Euro'!K:K)</f>
        <v>0</v>
      </c>
      <c r="D1187" s="858" t="s">
        <v>407</v>
      </c>
      <c r="E1187" s="855" t="s">
        <v>719</v>
      </c>
      <c r="F1187" s="858" t="s">
        <v>407</v>
      </c>
    </row>
    <row r="1188" spans="1:6">
      <c r="A1188">
        <v>1</v>
      </c>
      <c r="B1188" t="str">
        <f t="shared" si="18"/>
        <v>KC40000FAM-red</v>
      </c>
      <c r="C1188">
        <f>_xlfn.XLOOKUP(F1188,'Kingdom Euro'!D:D,'Kingdom Euro'!K:K)</f>
        <v>0</v>
      </c>
      <c r="D1188" s="859" t="s">
        <v>146</v>
      </c>
      <c r="E1188" s="855" t="s">
        <v>719</v>
      </c>
      <c r="F1188" s="859" t="s">
        <v>146</v>
      </c>
    </row>
    <row r="1189" spans="1:6">
      <c r="A1189">
        <v>1</v>
      </c>
      <c r="B1189" t="str">
        <f t="shared" si="18"/>
        <v>KC40001-red</v>
      </c>
      <c r="C1189">
        <f>_xlfn.XLOOKUP(F1189,'Kingdom Euro'!D:D,'Kingdom Euro'!K:K)</f>
        <v>0</v>
      </c>
      <c r="D1189" s="858" t="s">
        <v>130</v>
      </c>
      <c r="E1189" s="855" t="s">
        <v>719</v>
      </c>
      <c r="F1189" s="858" t="s">
        <v>130</v>
      </c>
    </row>
    <row r="1190" spans="1:6">
      <c r="A1190">
        <v>1</v>
      </c>
      <c r="B1190" t="str">
        <f t="shared" si="18"/>
        <v>KC40002-red</v>
      </c>
      <c r="C1190">
        <f>_xlfn.XLOOKUP(F1190,'Kingdom Euro'!D:D,'Kingdom Euro'!K:K)</f>
        <v>0</v>
      </c>
      <c r="D1190" s="858" t="s">
        <v>132</v>
      </c>
      <c r="E1190" s="855" t="s">
        <v>719</v>
      </c>
      <c r="F1190" s="858" t="s">
        <v>132</v>
      </c>
    </row>
    <row r="1191" spans="1:6">
      <c r="A1191">
        <v>1</v>
      </c>
      <c r="B1191" t="str">
        <f t="shared" si="18"/>
        <v>KC40003-red</v>
      </c>
      <c r="C1191">
        <f>_xlfn.XLOOKUP(F1191,'Kingdom Euro'!D:D,'Kingdom Euro'!K:K)</f>
        <v>0</v>
      </c>
      <c r="D1191" s="858" t="s">
        <v>134</v>
      </c>
      <c r="E1191" s="855" t="s">
        <v>719</v>
      </c>
      <c r="F1191" s="858" t="s">
        <v>134</v>
      </c>
    </row>
    <row r="1192" spans="1:6">
      <c r="A1192">
        <v>1</v>
      </c>
      <c r="B1192" t="str">
        <f t="shared" si="18"/>
        <v>KC40004-red</v>
      </c>
      <c r="C1192">
        <f>_xlfn.XLOOKUP(F1192,'Kingdom Euro'!D:D,'Kingdom Euro'!K:K)</f>
        <v>0</v>
      </c>
      <c r="D1192" s="858" t="s">
        <v>135</v>
      </c>
      <c r="E1192" s="855" t="s">
        <v>719</v>
      </c>
      <c r="F1192" s="858" t="s">
        <v>135</v>
      </c>
    </row>
    <row r="1193" spans="1:6">
      <c r="A1193">
        <v>1</v>
      </c>
      <c r="B1193" t="str">
        <f t="shared" si="18"/>
        <v>KC40005-red</v>
      </c>
      <c r="C1193">
        <f>_xlfn.XLOOKUP(F1193,'Kingdom Euro'!D:D,'Kingdom Euro'!K:K)</f>
        <v>0</v>
      </c>
      <c r="D1193" s="858" t="s">
        <v>136</v>
      </c>
      <c r="E1193" s="855" t="s">
        <v>719</v>
      </c>
      <c r="F1193" s="858" t="s">
        <v>136</v>
      </c>
    </row>
    <row r="1194" spans="1:6">
      <c r="A1194">
        <v>1</v>
      </c>
      <c r="B1194" t="str">
        <f t="shared" si="18"/>
        <v>KC40006-red</v>
      </c>
      <c r="C1194">
        <f>_xlfn.XLOOKUP(F1194,'Kingdom Euro'!D:D,'Kingdom Euro'!K:K)</f>
        <v>0</v>
      </c>
      <c r="D1194" s="858" t="s">
        <v>137</v>
      </c>
      <c r="E1194" s="855" t="s">
        <v>719</v>
      </c>
      <c r="F1194" s="858" t="s">
        <v>137</v>
      </c>
    </row>
    <row r="1195" spans="1:6">
      <c r="A1195">
        <v>1</v>
      </c>
      <c r="B1195" t="str">
        <f t="shared" si="18"/>
        <v>KC40007-red</v>
      </c>
      <c r="C1195">
        <f>_xlfn.XLOOKUP(F1195,'Kingdom Euro'!D:D,'Kingdom Euro'!K:K)</f>
        <v>0</v>
      </c>
      <c r="D1195" s="858" t="s">
        <v>139</v>
      </c>
      <c r="E1195" s="855" t="s">
        <v>719</v>
      </c>
      <c r="F1195" s="858" t="s">
        <v>139</v>
      </c>
    </row>
    <row r="1196" spans="1:6">
      <c r="A1196">
        <v>1</v>
      </c>
      <c r="B1196" t="str">
        <f t="shared" si="18"/>
        <v>KC40008-red</v>
      </c>
      <c r="C1196">
        <f>_xlfn.XLOOKUP(F1196,'Kingdom Euro'!D:D,'Kingdom Euro'!K:K)</f>
        <v>0</v>
      </c>
      <c r="D1196" s="858" t="s">
        <v>140</v>
      </c>
      <c r="E1196" s="855" t="s">
        <v>719</v>
      </c>
      <c r="F1196" s="858" t="s">
        <v>140</v>
      </c>
    </row>
    <row r="1197" spans="1:6">
      <c r="A1197">
        <v>1</v>
      </c>
      <c r="B1197" t="str">
        <f t="shared" si="18"/>
        <v>KC40009-red</v>
      </c>
      <c r="C1197">
        <f>_xlfn.XLOOKUP(F1197,'Kingdom Euro'!D:D,'Kingdom Euro'!K:K)</f>
        <v>0</v>
      </c>
      <c r="D1197" s="858" t="s">
        <v>141</v>
      </c>
      <c r="E1197" s="855" t="s">
        <v>719</v>
      </c>
      <c r="F1197" s="858" t="s">
        <v>141</v>
      </c>
    </row>
    <row r="1198" spans="1:6">
      <c r="A1198">
        <v>1</v>
      </c>
      <c r="B1198" t="str">
        <f t="shared" si="18"/>
        <v>KC40010-red</v>
      </c>
      <c r="C1198">
        <f>_xlfn.XLOOKUP(F1198,'Kingdom Euro'!D:D,'Kingdom Euro'!K:K)</f>
        <v>0</v>
      </c>
      <c r="D1198" s="858" t="s">
        <v>142</v>
      </c>
      <c r="E1198" s="855" t="s">
        <v>719</v>
      </c>
      <c r="F1198" s="858" t="s">
        <v>142</v>
      </c>
    </row>
    <row r="1199" spans="1:6">
      <c r="A1199">
        <v>1</v>
      </c>
      <c r="B1199" t="str">
        <f t="shared" si="18"/>
        <v>KC40011-red</v>
      </c>
      <c r="C1199">
        <f>_xlfn.XLOOKUP(F1199,'Kingdom Euro'!D:D,'Kingdom Euro'!K:K)</f>
        <v>0</v>
      </c>
      <c r="D1199" s="858" t="s">
        <v>143</v>
      </c>
      <c r="E1199" s="855" t="s">
        <v>719</v>
      </c>
      <c r="F1199" s="858" t="s">
        <v>143</v>
      </c>
    </row>
    <row r="1200" spans="1:6">
      <c r="A1200">
        <v>1</v>
      </c>
      <c r="B1200" t="str">
        <f t="shared" si="18"/>
        <v>KC41000FAM-red</v>
      </c>
      <c r="C1200">
        <f>_xlfn.XLOOKUP(F1200,'Kingdom Euro'!D:D,'Kingdom Euro'!K:K)</f>
        <v>0</v>
      </c>
      <c r="D1200" s="863" t="s">
        <v>428</v>
      </c>
      <c r="E1200" s="855" t="s">
        <v>719</v>
      </c>
      <c r="F1200" s="863" t="s">
        <v>428</v>
      </c>
    </row>
    <row r="1201" spans="1:6">
      <c r="A1201">
        <v>1</v>
      </c>
      <c r="B1201" t="str">
        <f t="shared" si="18"/>
        <v>KC41001-red</v>
      </c>
      <c r="C1201">
        <f>_xlfn.XLOOKUP(F1201,'Kingdom Euro'!D:D,'Kingdom Euro'!K:K)</f>
        <v>0</v>
      </c>
      <c r="D1201" s="858" t="s">
        <v>419</v>
      </c>
      <c r="E1201" s="855" t="s">
        <v>719</v>
      </c>
      <c r="F1201" s="858" t="s">
        <v>419</v>
      </c>
    </row>
    <row r="1202" spans="1:6">
      <c r="A1202">
        <v>1</v>
      </c>
      <c r="B1202" t="str">
        <f t="shared" si="18"/>
        <v>KC41002-red</v>
      </c>
      <c r="C1202">
        <f>_xlfn.XLOOKUP(F1202,'Kingdom Euro'!D:D,'Kingdom Euro'!K:K)</f>
        <v>0</v>
      </c>
      <c r="D1202" s="858" t="s">
        <v>420</v>
      </c>
      <c r="E1202" s="855" t="s">
        <v>719</v>
      </c>
      <c r="F1202" s="858" t="s">
        <v>420</v>
      </c>
    </row>
    <row r="1203" spans="1:6">
      <c r="A1203">
        <v>1</v>
      </c>
      <c r="B1203" t="str">
        <f t="shared" si="18"/>
        <v>KC41003-red</v>
      </c>
      <c r="C1203">
        <f>_xlfn.XLOOKUP(F1203,'Kingdom Euro'!D:D,'Kingdom Euro'!K:K)</f>
        <v>0</v>
      </c>
      <c r="D1203" s="858" t="s">
        <v>421</v>
      </c>
      <c r="E1203" s="855" t="s">
        <v>719</v>
      </c>
      <c r="F1203" s="858" t="s">
        <v>421</v>
      </c>
    </row>
    <row r="1204" spans="1:6">
      <c r="A1204">
        <v>1</v>
      </c>
      <c r="B1204" t="str">
        <f t="shared" ref="B1204:B1261" si="19">D1204&amp;"-"&amp;E1204</f>
        <v>KC41004-red</v>
      </c>
      <c r="C1204">
        <f>_xlfn.XLOOKUP(F1204,'Kingdom Euro'!D:D,'Kingdom Euro'!K:K)</f>
        <v>0</v>
      </c>
      <c r="D1204" s="858" t="s">
        <v>422</v>
      </c>
      <c r="E1204" s="855" t="s">
        <v>719</v>
      </c>
      <c r="F1204" s="858" t="s">
        <v>422</v>
      </c>
    </row>
    <row r="1205" spans="1:6">
      <c r="A1205">
        <v>1</v>
      </c>
      <c r="B1205" t="str">
        <f t="shared" si="19"/>
        <v>KC41005-red</v>
      </c>
      <c r="C1205">
        <f>_xlfn.XLOOKUP(F1205,'Kingdom Euro'!D:D,'Kingdom Euro'!K:K)</f>
        <v>0</v>
      </c>
      <c r="D1205" s="858" t="s">
        <v>423</v>
      </c>
      <c r="E1205" s="855" t="s">
        <v>719</v>
      </c>
      <c r="F1205" s="858" t="s">
        <v>423</v>
      </c>
    </row>
    <row r="1206" spans="1:6">
      <c r="A1206">
        <v>1</v>
      </c>
      <c r="B1206" t="str">
        <f t="shared" si="19"/>
        <v>KC41006-red</v>
      </c>
      <c r="C1206">
        <f>_xlfn.XLOOKUP(F1206,'Kingdom Euro'!D:D,'Kingdom Euro'!K:K)</f>
        <v>0</v>
      </c>
      <c r="D1206" s="858" t="s">
        <v>424</v>
      </c>
      <c r="E1206" s="855" t="s">
        <v>719</v>
      </c>
      <c r="F1206" s="858" t="s">
        <v>424</v>
      </c>
    </row>
    <row r="1207" spans="1:6">
      <c r="A1207">
        <v>1</v>
      </c>
      <c r="B1207" t="str">
        <f t="shared" si="19"/>
        <v>KC41007-red</v>
      </c>
      <c r="C1207">
        <f>_xlfn.XLOOKUP(F1207,'Kingdom Euro'!D:D,'Kingdom Euro'!K:K)</f>
        <v>0</v>
      </c>
      <c r="D1207" s="858" t="s">
        <v>425</v>
      </c>
      <c r="E1207" s="855" t="s">
        <v>719</v>
      </c>
      <c r="F1207" s="858" t="s">
        <v>425</v>
      </c>
    </row>
    <row r="1208" spans="1:6">
      <c r="A1208">
        <v>1</v>
      </c>
      <c r="B1208" t="str">
        <f t="shared" si="19"/>
        <v>KC41008-red</v>
      </c>
      <c r="C1208">
        <f>_xlfn.XLOOKUP(F1208,'Kingdom Euro'!D:D,'Kingdom Euro'!K:K)</f>
        <v>0</v>
      </c>
      <c r="D1208" s="858" t="s">
        <v>426</v>
      </c>
      <c r="E1208" s="855" t="s">
        <v>719</v>
      </c>
      <c r="F1208" s="858" t="s">
        <v>426</v>
      </c>
    </row>
    <row r="1209" spans="1:6">
      <c r="A1209">
        <v>1</v>
      </c>
      <c r="B1209" t="str">
        <f t="shared" si="19"/>
        <v>KC42000FAM-red</v>
      </c>
      <c r="C1209">
        <f>_xlfn.XLOOKUP(F1209,'Kingdom Euro'!D:D,'Kingdom Euro'!K:K)</f>
        <v>0</v>
      </c>
      <c r="D1209" s="863" t="s">
        <v>438</v>
      </c>
      <c r="E1209" s="855" t="s">
        <v>719</v>
      </c>
      <c r="F1209" s="863" t="s">
        <v>438</v>
      </c>
    </row>
    <row r="1210" spans="1:6">
      <c r="A1210">
        <v>1</v>
      </c>
      <c r="B1210" t="str">
        <f t="shared" si="19"/>
        <v>KC42001-red</v>
      </c>
      <c r="C1210">
        <f>_xlfn.XLOOKUP(F1210,'Kingdom Euro'!D:D,'Kingdom Euro'!K:K)</f>
        <v>0</v>
      </c>
      <c r="D1210" s="858" t="s">
        <v>430</v>
      </c>
      <c r="E1210" s="855" t="s">
        <v>719</v>
      </c>
      <c r="F1210" s="858" t="s">
        <v>430</v>
      </c>
    </row>
    <row r="1211" spans="1:6">
      <c r="A1211">
        <v>1</v>
      </c>
      <c r="B1211" t="str">
        <f t="shared" si="19"/>
        <v>KC42002-red</v>
      </c>
      <c r="C1211">
        <f>_xlfn.XLOOKUP(F1211,'Kingdom Euro'!D:D,'Kingdom Euro'!K:K)</f>
        <v>0</v>
      </c>
      <c r="D1211" s="858" t="s">
        <v>431</v>
      </c>
      <c r="E1211" s="855" t="s">
        <v>719</v>
      </c>
      <c r="F1211" s="858" t="s">
        <v>431</v>
      </c>
    </row>
    <row r="1212" spans="1:6">
      <c r="A1212">
        <v>1</v>
      </c>
      <c r="B1212" t="str">
        <f t="shared" si="19"/>
        <v>KC42003-red</v>
      </c>
      <c r="C1212">
        <f>_xlfn.XLOOKUP(F1212,'Kingdom Euro'!D:D,'Kingdom Euro'!K:K)</f>
        <v>0</v>
      </c>
      <c r="D1212" s="858" t="s">
        <v>432</v>
      </c>
      <c r="E1212" s="855" t="s">
        <v>719</v>
      </c>
      <c r="F1212" s="858" t="s">
        <v>432</v>
      </c>
    </row>
    <row r="1213" spans="1:6">
      <c r="A1213">
        <v>1</v>
      </c>
      <c r="B1213" t="str">
        <f t="shared" si="19"/>
        <v>KC42004-red</v>
      </c>
      <c r="C1213">
        <f>_xlfn.XLOOKUP(F1213,'Kingdom Euro'!D:D,'Kingdom Euro'!K:K)</f>
        <v>0</v>
      </c>
      <c r="D1213" s="858" t="s">
        <v>433</v>
      </c>
      <c r="E1213" s="855" t="s">
        <v>719</v>
      </c>
      <c r="F1213" s="858" t="s">
        <v>433</v>
      </c>
    </row>
    <row r="1214" spans="1:6">
      <c r="A1214">
        <v>1</v>
      </c>
      <c r="B1214" t="str">
        <f t="shared" si="19"/>
        <v>KC42005-red</v>
      </c>
      <c r="C1214">
        <f>_xlfn.XLOOKUP(F1214,'Kingdom Euro'!D:D,'Kingdom Euro'!K:K)</f>
        <v>0</v>
      </c>
      <c r="D1214" s="858" t="s">
        <v>434</v>
      </c>
      <c r="E1214" s="855" t="s">
        <v>719</v>
      </c>
      <c r="F1214" s="858" t="s">
        <v>434</v>
      </c>
    </row>
    <row r="1215" spans="1:6">
      <c r="A1215">
        <v>1</v>
      </c>
      <c r="B1215" t="str">
        <f t="shared" si="19"/>
        <v>KC42006-red</v>
      </c>
      <c r="C1215">
        <f>_xlfn.XLOOKUP(F1215,'Kingdom Euro'!D:D,'Kingdom Euro'!K:K)</f>
        <v>0</v>
      </c>
      <c r="D1215" s="858" t="s">
        <v>435</v>
      </c>
      <c r="E1215" s="855" t="s">
        <v>719</v>
      </c>
      <c r="F1215" s="858" t="s">
        <v>435</v>
      </c>
    </row>
    <row r="1216" spans="1:6">
      <c r="A1216">
        <v>1</v>
      </c>
      <c r="B1216" t="str">
        <f t="shared" si="19"/>
        <v>KC42007-red</v>
      </c>
      <c r="C1216">
        <f>_xlfn.XLOOKUP(F1216,'Kingdom Euro'!D:D,'Kingdom Euro'!K:K)</f>
        <v>0</v>
      </c>
      <c r="D1216" s="858" t="s">
        <v>436</v>
      </c>
      <c r="E1216" s="855" t="s">
        <v>719</v>
      </c>
      <c r="F1216" s="858" t="s">
        <v>436</v>
      </c>
    </row>
    <row r="1217" spans="1:6">
      <c r="A1217">
        <v>1</v>
      </c>
      <c r="B1217" t="str">
        <f t="shared" si="19"/>
        <v>KC43000FAM-red</v>
      </c>
      <c r="C1217">
        <f>_xlfn.XLOOKUP(F1217,'Kingdom Euro'!D:D,'Kingdom Euro'!K:K)</f>
        <v>0</v>
      </c>
      <c r="D1217" s="858" t="s">
        <v>448</v>
      </c>
      <c r="E1217" s="855" t="s">
        <v>719</v>
      </c>
      <c r="F1217" s="858" t="s">
        <v>448</v>
      </c>
    </row>
    <row r="1218" spans="1:6">
      <c r="A1218">
        <v>1</v>
      </c>
      <c r="B1218" t="str">
        <f t="shared" si="19"/>
        <v>KC43001-red</v>
      </c>
      <c r="C1218">
        <f>_xlfn.XLOOKUP(F1218,'Kingdom Euro'!D:D,'Kingdom Euro'!K:K)</f>
        <v>0</v>
      </c>
      <c r="D1218" s="858" t="s">
        <v>440</v>
      </c>
      <c r="E1218" s="855" t="s">
        <v>719</v>
      </c>
      <c r="F1218" s="858" t="s">
        <v>440</v>
      </c>
    </row>
    <row r="1219" spans="1:6">
      <c r="A1219">
        <v>1</v>
      </c>
      <c r="B1219" t="str">
        <f t="shared" si="19"/>
        <v>KC43002-red</v>
      </c>
      <c r="C1219">
        <f>_xlfn.XLOOKUP(F1219,'Kingdom Euro'!D:D,'Kingdom Euro'!K:K)</f>
        <v>0</v>
      </c>
      <c r="D1219" s="858" t="s">
        <v>441</v>
      </c>
      <c r="E1219" s="855" t="s">
        <v>719</v>
      </c>
      <c r="F1219" s="858" t="s">
        <v>441</v>
      </c>
    </row>
    <row r="1220" spans="1:6">
      <c r="A1220">
        <v>1</v>
      </c>
      <c r="B1220" t="str">
        <f t="shared" si="19"/>
        <v>KC43003-red</v>
      </c>
      <c r="C1220">
        <f>_xlfn.XLOOKUP(F1220,'Kingdom Euro'!D:D,'Kingdom Euro'!K:K)</f>
        <v>0</v>
      </c>
      <c r="D1220" s="858" t="s">
        <v>442</v>
      </c>
      <c r="E1220" s="855" t="s">
        <v>719</v>
      </c>
      <c r="F1220" s="858" t="s">
        <v>442</v>
      </c>
    </row>
    <row r="1221" spans="1:6">
      <c r="A1221">
        <v>1</v>
      </c>
      <c r="B1221" t="str">
        <f t="shared" si="19"/>
        <v>KC43004-red</v>
      </c>
      <c r="C1221">
        <f>_xlfn.XLOOKUP(F1221,'Kingdom Euro'!D:D,'Kingdom Euro'!K:K)</f>
        <v>0</v>
      </c>
      <c r="D1221" s="858" t="s">
        <v>443</v>
      </c>
      <c r="E1221" s="855" t="s">
        <v>719</v>
      </c>
      <c r="F1221" s="858" t="s">
        <v>443</v>
      </c>
    </row>
    <row r="1222" spans="1:6">
      <c r="A1222">
        <v>1</v>
      </c>
      <c r="B1222" t="str">
        <f t="shared" si="19"/>
        <v>KC43005-red</v>
      </c>
      <c r="C1222">
        <f>_xlfn.XLOOKUP(F1222,'Kingdom Euro'!D:D,'Kingdom Euro'!K:K)</f>
        <v>0</v>
      </c>
      <c r="D1222" s="858" t="s">
        <v>444</v>
      </c>
      <c r="E1222" s="855" t="s">
        <v>719</v>
      </c>
      <c r="F1222" s="858" t="s">
        <v>444</v>
      </c>
    </row>
    <row r="1223" spans="1:6">
      <c r="A1223">
        <v>1</v>
      </c>
      <c r="B1223" t="str">
        <f t="shared" si="19"/>
        <v>KC43006-red</v>
      </c>
      <c r="C1223">
        <f>_xlfn.XLOOKUP(F1223,'Kingdom Euro'!D:D,'Kingdom Euro'!K:K)</f>
        <v>0</v>
      </c>
      <c r="D1223" s="858" t="s">
        <v>445</v>
      </c>
      <c r="E1223" s="855" t="s">
        <v>719</v>
      </c>
      <c r="F1223" s="858" t="s">
        <v>445</v>
      </c>
    </row>
    <row r="1224" spans="1:6">
      <c r="A1224">
        <v>1</v>
      </c>
      <c r="B1224" t="str">
        <f t="shared" si="19"/>
        <v>KC43007-red</v>
      </c>
      <c r="C1224">
        <f>_xlfn.XLOOKUP(F1224,'Kingdom Euro'!D:D,'Kingdom Euro'!K:K)</f>
        <v>0</v>
      </c>
      <c r="D1224" s="858" t="s">
        <v>446</v>
      </c>
      <c r="E1224" s="855" t="s">
        <v>719</v>
      </c>
      <c r="F1224" s="858" t="s">
        <v>446</v>
      </c>
    </row>
    <row r="1225" spans="1:6">
      <c r="A1225">
        <v>1</v>
      </c>
      <c r="B1225" t="str">
        <f t="shared" si="19"/>
        <v>KC44001-red</v>
      </c>
      <c r="C1225">
        <f>_xlfn.XLOOKUP(F1225,'Kingdom Euro'!D:D,'Kingdom Euro'!K:K)</f>
        <v>0</v>
      </c>
      <c r="D1225" s="858" t="s">
        <v>489</v>
      </c>
      <c r="E1225" s="855" t="s">
        <v>719</v>
      </c>
      <c r="F1225" s="858" t="s">
        <v>489</v>
      </c>
    </row>
    <row r="1226" spans="1:6">
      <c r="A1226">
        <v>1</v>
      </c>
      <c r="B1226" t="str">
        <f t="shared" si="19"/>
        <v>KC44002-red</v>
      </c>
      <c r="C1226">
        <f>_xlfn.XLOOKUP(F1226,'Kingdom Euro'!D:D,'Kingdom Euro'!K:K)</f>
        <v>0</v>
      </c>
      <c r="D1226" s="858" t="s">
        <v>490</v>
      </c>
      <c r="E1226" s="855" t="s">
        <v>719</v>
      </c>
      <c r="F1226" s="858" t="s">
        <v>490</v>
      </c>
    </row>
    <row r="1227" spans="1:6">
      <c r="A1227">
        <v>1</v>
      </c>
      <c r="B1227" t="str">
        <f t="shared" si="19"/>
        <v>KC44999-red</v>
      </c>
      <c r="C1227">
        <f>_xlfn.XLOOKUP(F1227,'Kingdom Euro'!D:D,'Kingdom Euro'!K:K)</f>
        <v>0</v>
      </c>
      <c r="D1227" s="858" t="s">
        <v>492</v>
      </c>
      <c r="E1227" s="855" t="s">
        <v>719</v>
      </c>
      <c r="F1227" s="858" t="s">
        <v>492</v>
      </c>
    </row>
    <row r="1228" spans="1:6">
      <c r="A1228">
        <v>1</v>
      </c>
      <c r="B1228" t="str">
        <f t="shared" si="19"/>
        <v>KC46000FAM-red</v>
      </c>
      <c r="C1228">
        <f>_xlfn.XLOOKUP(F1228,'Kingdom Euro'!D:D,'Kingdom Euro'!K:K)</f>
        <v>0</v>
      </c>
      <c r="D1228" s="858" t="s">
        <v>458</v>
      </c>
      <c r="E1228" s="855" t="s">
        <v>719</v>
      </c>
      <c r="F1228" s="858" t="s">
        <v>458</v>
      </c>
    </row>
    <row r="1229" spans="1:6">
      <c r="A1229">
        <v>1</v>
      </c>
      <c r="B1229" t="str">
        <f t="shared" si="19"/>
        <v>KC46001-red</v>
      </c>
      <c r="C1229">
        <f>_xlfn.XLOOKUP(F1229,'Kingdom Euro'!D:D,'Kingdom Euro'!K:K)</f>
        <v>0</v>
      </c>
      <c r="D1229" s="858" t="s">
        <v>450</v>
      </c>
      <c r="E1229" s="855" t="s">
        <v>719</v>
      </c>
      <c r="F1229" s="858" t="s">
        <v>450</v>
      </c>
    </row>
    <row r="1230" spans="1:6">
      <c r="A1230">
        <v>1</v>
      </c>
      <c r="B1230" t="str">
        <f t="shared" si="19"/>
        <v>KC46002-red</v>
      </c>
      <c r="C1230">
        <f>_xlfn.XLOOKUP(F1230,'Kingdom Euro'!D:D,'Kingdom Euro'!K:K)</f>
        <v>0</v>
      </c>
      <c r="D1230" s="858" t="s">
        <v>451</v>
      </c>
      <c r="E1230" s="855" t="s">
        <v>719</v>
      </c>
      <c r="F1230" s="858" t="s">
        <v>451</v>
      </c>
    </row>
    <row r="1231" spans="1:6">
      <c r="A1231">
        <v>1</v>
      </c>
      <c r="B1231" t="str">
        <f t="shared" si="19"/>
        <v>KC46003-red</v>
      </c>
      <c r="C1231">
        <f>_xlfn.XLOOKUP(F1231,'Kingdom Euro'!D:D,'Kingdom Euro'!K:K)</f>
        <v>0</v>
      </c>
      <c r="D1231" s="858" t="s">
        <v>452</v>
      </c>
      <c r="E1231" s="855" t="s">
        <v>719</v>
      </c>
      <c r="F1231" s="858" t="s">
        <v>452</v>
      </c>
    </row>
    <row r="1232" spans="1:6">
      <c r="A1232">
        <v>1</v>
      </c>
      <c r="B1232" t="str">
        <f t="shared" si="19"/>
        <v>KC46004-red</v>
      </c>
      <c r="C1232">
        <f>_xlfn.XLOOKUP(F1232,'Kingdom Euro'!D:D,'Kingdom Euro'!K:K)</f>
        <v>0</v>
      </c>
      <c r="D1232" s="858" t="s">
        <v>453</v>
      </c>
      <c r="E1232" s="855" t="s">
        <v>719</v>
      </c>
      <c r="F1232" s="858" t="s">
        <v>453</v>
      </c>
    </row>
    <row r="1233" spans="1:6">
      <c r="A1233">
        <v>1</v>
      </c>
      <c r="B1233" t="str">
        <f t="shared" si="19"/>
        <v>KC46005-red</v>
      </c>
      <c r="C1233">
        <f>_xlfn.XLOOKUP(F1233,'Kingdom Euro'!D:D,'Kingdom Euro'!K:K)</f>
        <v>0</v>
      </c>
      <c r="D1233" s="858" t="s">
        <v>454</v>
      </c>
      <c r="E1233" s="855" t="s">
        <v>719</v>
      </c>
      <c r="F1233" s="858" t="s">
        <v>454</v>
      </c>
    </row>
    <row r="1234" spans="1:6">
      <c r="A1234">
        <v>1</v>
      </c>
      <c r="B1234" t="str">
        <f t="shared" si="19"/>
        <v>KC46006-red</v>
      </c>
      <c r="C1234">
        <f>_xlfn.XLOOKUP(F1234,'Kingdom Euro'!D:D,'Kingdom Euro'!K:K)</f>
        <v>0</v>
      </c>
      <c r="D1234" s="858" t="s">
        <v>455</v>
      </c>
      <c r="E1234" s="855" t="s">
        <v>719</v>
      </c>
      <c r="F1234" s="858" t="s">
        <v>455</v>
      </c>
    </row>
    <row r="1235" spans="1:6">
      <c r="A1235">
        <v>1</v>
      </c>
      <c r="B1235" t="str">
        <f t="shared" si="19"/>
        <v>KC46007-red</v>
      </c>
      <c r="C1235">
        <f>_xlfn.XLOOKUP(F1235,'Kingdom Euro'!D:D,'Kingdom Euro'!K:K)</f>
        <v>0</v>
      </c>
      <c r="D1235" s="858" t="s">
        <v>456</v>
      </c>
      <c r="E1235" s="855" t="s">
        <v>719</v>
      </c>
      <c r="F1235" s="858" t="s">
        <v>456</v>
      </c>
    </row>
    <row r="1236" spans="1:6">
      <c r="A1236">
        <v>1</v>
      </c>
      <c r="B1236" t="str">
        <f t="shared" si="19"/>
        <v>KC47000FAM-red</v>
      </c>
      <c r="C1236">
        <f>_xlfn.XLOOKUP(F1236,'Kingdom Euro'!D:D,'Kingdom Euro'!K:K)</f>
        <v>0</v>
      </c>
      <c r="D1236" s="858" t="s">
        <v>468</v>
      </c>
      <c r="E1236" s="855" t="s">
        <v>719</v>
      </c>
      <c r="F1236" s="858" t="s">
        <v>468</v>
      </c>
    </row>
    <row r="1237" spans="1:6">
      <c r="A1237">
        <v>1</v>
      </c>
      <c r="B1237" t="str">
        <f t="shared" si="19"/>
        <v>KC47001-red</v>
      </c>
      <c r="C1237">
        <f>_xlfn.XLOOKUP(F1237,'Kingdom Euro'!D:D,'Kingdom Euro'!K:K)</f>
        <v>0</v>
      </c>
      <c r="D1237" s="858" t="s">
        <v>460</v>
      </c>
      <c r="E1237" s="855" t="s">
        <v>719</v>
      </c>
      <c r="F1237" s="858" t="s">
        <v>460</v>
      </c>
    </row>
    <row r="1238" spans="1:6">
      <c r="A1238">
        <v>1</v>
      </c>
      <c r="B1238" t="str">
        <f t="shared" si="19"/>
        <v>KC47002-red</v>
      </c>
      <c r="C1238">
        <f>_xlfn.XLOOKUP(F1238,'Kingdom Euro'!D:D,'Kingdom Euro'!K:K)</f>
        <v>0</v>
      </c>
      <c r="D1238" s="858" t="s">
        <v>461</v>
      </c>
      <c r="E1238" s="855" t="s">
        <v>719</v>
      </c>
      <c r="F1238" s="858" t="s">
        <v>461</v>
      </c>
    </row>
    <row r="1239" spans="1:6">
      <c r="A1239">
        <v>1</v>
      </c>
      <c r="B1239" t="str">
        <f t="shared" si="19"/>
        <v>KC47003-red</v>
      </c>
      <c r="C1239">
        <f>_xlfn.XLOOKUP(F1239,'Kingdom Euro'!D:D,'Kingdom Euro'!K:K)</f>
        <v>0</v>
      </c>
      <c r="D1239" s="858" t="s">
        <v>462</v>
      </c>
      <c r="E1239" s="855" t="s">
        <v>719</v>
      </c>
      <c r="F1239" s="858" t="s">
        <v>462</v>
      </c>
    </row>
    <row r="1240" spans="1:6">
      <c r="A1240">
        <v>1</v>
      </c>
      <c r="B1240" t="str">
        <f t="shared" si="19"/>
        <v>KC47004-red</v>
      </c>
      <c r="C1240">
        <f>_xlfn.XLOOKUP(F1240,'Kingdom Euro'!D:D,'Kingdom Euro'!K:K)</f>
        <v>0</v>
      </c>
      <c r="D1240" s="858" t="s">
        <v>463</v>
      </c>
      <c r="E1240" s="855" t="s">
        <v>719</v>
      </c>
      <c r="F1240" s="858" t="s">
        <v>463</v>
      </c>
    </row>
    <row r="1241" spans="1:6">
      <c r="A1241">
        <v>1</v>
      </c>
      <c r="B1241" t="str">
        <f t="shared" si="19"/>
        <v>KC47005-red</v>
      </c>
      <c r="C1241">
        <f>_xlfn.XLOOKUP(F1241,'Kingdom Euro'!D:D,'Kingdom Euro'!K:K)</f>
        <v>0</v>
      </c>
      <c r="D1241" s="858" t="s">
        <v>464</v>
      </c>
      <c r="E1241" s="855" t="s">
        <v>719</v>
      </c>
      <c r="F1241" s="858" t="s">
        <v>464</v>
      </c>
    </row>
    <row r="1242" spans="1:6">
      <c r="A1242">
        <v>1</v>
      </c>
      <c r="B1242" t="str">
        <f t="shared" si="19"/>
        <v>KC47006-red</v>
      </c>
      <c r="C1242">
        <f>_xlfn.XLOOKUP(F1242,'Kingdom Euro'!D:D,'Kingdom Euro'!K:K)</f>
        <v>0</v>
      </c>
      <c r="D1242" s="858" t="s">
        <v>465</v>
      </c>
      <c r="E1242" s="855" t="s">
        <v>719</v>
      </c>
      <c r="F1242" s="858" t="s">
        <v>465</v>
      </c>
    </row>
    <row r="1243" spans="1:6">
      <c r="A1243">
        <v>1</v>
      </c>
      <c r="B1243" t="str">
        <f t="shared" si="19"/>
        <v>KC47007-red</v>
      </c>
      <c r="C1243">
        <f>_xlfn.XLOOKUP(F1243,'Kingdom Euro'!D:D,'Kingdom Euro'!K:K)</f>
        <v>0</v>
      </c>
      <c r="D1243" s="858" t="s">
        <v>466</v>
      </c>
      <c r="E1243" s="855" t="s">
        <v>719</v>
      </c>
      <c r="F1243" s="858" t="s">
        <v>466</v>
      </c>
    </row>
    <row r="1244" spans="1:6">
      <c r="A1244">
        <v>1</v>
      </c>
      <c r="B1244" t="str">
        <f t="shared" si="19"/>
        <v>KC48001-red</v>
      </c>
      <c r="C1244">
        <f>_xlfn.XLOOKUP(F1244,'Kingdom Euro'!D:D,'Kingdom Euro'!K:K)</f>
        <v>0</v>
      </c>
      <c r="D1244" s="866" t="s">
        <v>470</v>
      </c>
      <c r="E1244" s="855" t="s">
        <v>719</v>
      </c>
      <c r="F1244" s="866" t="s">
        <v>470</v>
      </c>
    </row>
    <row r="1245" spans="1:6">
      <c r="A1245">
        <v>1</v>
      </c>
      <c r="B1245" t="str">
        <f t="shared" si="19"/>
        <v>KC48002-red</v>
      </c>
      <c r="C1245">
        <f>_xlfn.XLOOKUP(F1245,'Kingdom Euro'!D:D,'Kingdom Euro'!K:K)</f>
        <v>0</v>
      </c>
      <c r="D1245" s="866" t="s">
        <v>472</v>
      </c>
      <c r="E1245" s="855" t="s">
        <v>719</v>
      </c>
      <c r="F1245" s="866" t="s">
        <v>472</v>
      </c>
    </row>
    <row r="1246" spans="1:6">
      <c r="A1246">
        <v>1</v>
      </c>
      <c r="B1246" t="str">
        <f t="shared" si="19"/>
        <v>KC48003-red</v>
      </c>
      <c r="C1246">
        <f>_xlfn.XLOOKUP(F1246,'Kingdom Euro'!D:D,'Kingdom Euro'!K:K)</f>
        <v>0</v>
      </c>
      <c r="D1246" s="866" t="s">
        <v>474</v>
      </c>
      <c r="E1246" s="855" t="s">
        <v>719</v>
      </c>
      <c r="F1246" s="866" t="s">
        <v>474</v>
      </c>
    </row>
    <row r="1247" spans="1:6">
      <c r="A1247">
        <v>1</v>
      </c>
      <c r="B1247" t="str">
        <f t="shared" si="19"/>
        <v>KC48004-red</v>
      </c>
      <c r="C1247">
        <f>_xlfn.XLOOKUP(F1247,'Kingdom Euro'!D:D,'Kingdom Euro'!K:K)</f>
        <v>0</v>
      </c>
      <c r="D1247" s="866" t="s">
        <v>476</v>
      </c>
      <c r="E1247" s="855" t="s">
        <v>719</v>
      </c>
      <c r="F1247" s="866" t="s">
        <v>476</v>
      </c>
    </row>
    <row r="1248" spans="1:6">
      <c r="A1248">
        <v>1</v>
      </c>
      <c r="B1248" t="str">
        <f t="shared" si="19"/>
        <v>KC48005-red</v>
      </c>
      <c r="C1248">
        <f>_xlfn.XLOOKUP(F1248,'Kingdom Euro'!D:D,'Kingdom Euro'!K:K)</f>
        <v>0</v>
      </c>
      <c r="D1248" s="866" t="s">
        <v>478</v>
      </c>
      <c r="E1248" s="855" t="s">
        <v>719</v>
      </c>
      <c r="F1248" s="866" t="s">
        <v>478</v>
      </c>
    </row>
    <row r="1249" spans="1:7">
      <c r="A1249">
        <v>1</v>
      </c>
      <c r="B1249" t="str">
        <f t="shared" si="19"/>
        <v>KC48006-red</v>
      </c>
      <c r="C1249">
        <f>_xlfn.XLOOKUP(F1249,'Kingdom Euro'!D:D,'Kingdom Euro'!K:K)</f>
        <v>0</v>
      </c>
      <c r="D1249" s="866" t="s">
        <v>481</v>
      </c>
      <c r="E1249" s="855" t="s">
        <v>719</v>
      </c>
      <c r="F1249" s="866" t="s">
        <v>481</v>
      </c>
    </row>
    <row r="1250" spans="1:7">
      <c r="A1250">
        <v>1</v>
      </c>
      <c r="B1250" t="str">
        <f t="shared" si="19"/>
        <v>KC48007-red</v>
      </c>
      <c r="C1250">
        <f>_xlfn.XLOOKUP(F1250,'Kingdom Euro'!D:D,'Kingdom Euro'!K:K)</f>
        <v>0</v>
      </c>
      <c r="D1250" s="866" t="s">
        <v>483</v>
      </c>
      <c r="E1250" s="855" t="s">
        <v>719</v>
      </c>
      <c r="F1250" s="866" t="s">
        <v>483</v>
      </c>
    </row>
    <row r="1251" spans="1:7">
      <c r="A1251">
        <v>1</v>
      </c>
      <c r="B1251" t="str">
        <f t="shared" si="19"/>
        <v>KC48008-red</v>
      </c>
      <c r="C1251">
        <f>_xlfn.XLOOKUP(F1251,'Kingdom Euro'!D:D,'Kingdom Euro'!K:K)</f>
        <v>0</v>
      </c>
      <c r="D1251" s="866" t="s">
        <v>485</v>
      </c>
      <c r="E1251" s="855" t="s">
        <v>719</v>
      </c>
      <c r="F1251" s="866" t="s">
        <v>485</v>
      </c>
    </row>
    <row r="1252" spans="1:7">
      <c r="A1252">
        <v>1</v>
      </c>
      <c r="B1252" t="str">
        <f t="shared" si="19"/>
        <v>KC49999-red</v>
      </c>
      <c r="C1252">
        <f>_xlfn.XLOOKUP(F1252,'Kingdom Euro'!D:D,'Kingdom Euro'!K:K)</f>
        <v>0</v>
      </c>
      <c r="D1252" s="866" t="s">
        <v>487</v>
      </c>
      <c r="E1252" s="855" t="s">
        <v>719</v>
      </c>
      <c r="F1252" s="866" t="s">
        <v>487</v>
      </c>
    </row>
    <row r="1253" spans="1:7">
      <c r="A1253">
        <v>1</v>
      </c>
      <c r="B1253" t="str">
        <f t="shared" si="19"/>
        <v>KC49001-red</v>
      </c>
      <c r="C1253">
        <f>_xlfn.XLOOKUP(F1253,'Kingdom Euro'!D:D,'Kingdom Euro'!K:K)</f>
        <v>0</v>
      </c>
      <c r="D1253" s="866" t="s">
        <v>707</v>
      </c>
      <c r="E1253" s="855" t="s">
        <v>719</v>
      </c>
      <c r="F1253" s="866" t="s">
        <v>495</v>
      </c>
      <c r="G1253" s="866"/>
    </row>
    <row r="1254" spans="1:7">
      <c r="A1254">
        <v>1</v>
      </c>
      <c r="B1254" t="str">
        <f t="shared" si="19"/>
        <v>KC49002-red</v>
      </c>
      <c r="C1254">
        <f>_xlfn.XLOOKUP(F1254,'Kingdom Euro'!D:D,'Kingdom Euro'!K:K)</f>
        <v>0</v>
      </c>
      <c r="D1254" s="866" t="s">
        <v>708</v>
      </c>
      <c r="E1254" s="855" t="s">
        <v>719</v>
      </c>
      <c r="F1254" s="866" t="s">
        <v>496</v>
      </c>
      <c r="G1254" s="866"/>
    </row>
    <row r="1255" spans="1:7">
      <c r="A1255">
        <v>1</v>
      </c>
      <c r="B1255" t="str">
        <f t="shared" si="19"/>
        <v>KC49003-red</v>
      </c>
      <c r="C1255">
        <f>_xlfn.XLOOKUP(F1255,'Kingdom Euro'!D:D,'Kingdom Euro'!K:K)</f>
        <v>0</v>
      </c>
      <c r="D1255" s="866" t="s">
        <v>709</v>
      </c>
      <c r="E1255" s="855" t="s">
        <v>719</v>
      </c>
      <c r="F1255" s="866" t="s">
        <v>497</v>
      </c>
      <c r="G1255" s="866"/>
    </row>
    <row r="1256" spans="1:7">
      <c r="A1256">
        <v>1</v>
      </c>
      <c r="B1256" t="str">
        <f t="shared" si="19"/>
        <v>KC49004-red</v>
      </c>
      <c r="C1256">
        <f>_xlfn.XLOOKUP(F1256,'Kingdom Euro'!D:D,'Kingdom Euro'!K:K)</f>
        <v>0</v>
      </c>
      <c r="D1256" s="866" t="s">
        <v>710</v>
      </c>
      <c r="E1256" s="855" t="s">
        <v>719</v>
      </c>
      <c r="F1256" s="866" t="s">
        <v>499</v>
      </c>
      <c r="G1256" s="866"/>
    </row>
    <row r="1257" spans="1:7">
      <c r="A1257">
        <v>1</v>
      </c>
      <c r="B1257" t="str">
        <f t="shared" si="19"/>
        <v>KC49005-red</v>
      </c>
      <c r="C1257">
        <f>_xlfn.XLOOKUP(F1257,'Kingdom Euro'!D:D,'Kingdom Euro'!K:K)</f>
        <v>1</v>
      </c>
      <c r="D1257" s="866" t="s">
        <v>711</v>
      </c>
      <c r="E1257" s="855" t="s">
        <v>719</v>
      </c>
      <c r="F1257" s="866" t="s">
        <v>500</v>
      </c>
      <c r="G1257" s="866"/>
    </row>
    <row r="1258" spans="1:7">
      <c r="A1258">
        <v>1</v>
      </c>
      <c r="B1258" t="str">
        <f t="shared" si="19"/>
        <v>KC49006-red</v>
      </c>
      <c r="C1258">
        <f>_xlfn.XLOOKUP(F1258,'Kingdom Euro'!D:D,'Kingdom Euro'!K:K)</f>
        <v>0</v>
      </c>
      <c r="D1258" s="866" t="s">
        <v>712</v>
      </c>
      <c r="E1258" s="855" t="s">
        <v>719</v>
      </c>
      <c r="F1258" s="866" t="s">
        <v>502</v>
      </c>
      <c r="G1258" s="866"/>
    </row>
    <row r="1259" spans="1:7">
      <c r="A1259">
        <v>1</v>
      </c>
      <c r="B1259" t="str">
        <f t="shared" si="19"/>
        <v>KC49007-red</v>
      </c>
      <c r="C1259">
        <f>_xlfn.XLOOKUP(F1259,'Kingdom Euro'!D:D,'Kingdom Euro'!K:K)</f>
        <v>0</v>
      </c>
      <c r="D1259" s="866" t="s">
        <v>713</v>
      </c>
      <c r="E1259" s="855" t="s">
        <v>719</v>
      </c>
      <c r="F1259" s="866" t="s">
        <v>503</v>
      </c>
      <c r="G1259" s="866"/>
    </row>
    <row r="1260" spans="1:7">
      <c r="A1260">
        <v>1</v>
      </c>
      <c r="B1260" t="str">
        <f t="shared" si="19"/>
        <v>KC49009-red</v>
      </c>
      <c r="C1260">
        <f>_xlfn.XLOOKUP(F1260,'Kingdom Euro'!D:D,'Kingdom Euro'!K:K)</f>
        <v>0</v>
      </c>
      <c r="D1260" s="866" t="s">
        <v>714</v>
      </c>
      <c r="E1260" s="855" t="s">
        <v>719</v>
      </c>
      <c r="F1260" s="866" t="s">
        <v>504</v>
      </c>
      <c r="G1260" s="866"/>
    </row>
    <row r="1261" spans="1:7">
      <c r="A1261">
        <v>1</v>
      </c>
      <c r="B1261" t="str">
        <f t="shared" si="19"/>
        <v>KC49000FAM-red</v>
      </c>
      <c r="C1261">
        <f>_xlfn.XLOOKUP(F1261,'Kingdom Euro'!D:D,'Kingdom Euro'!K:K)</f>
        <v>0</v>
      </c>
      <c r="D1261" s="866" t="s">
        <v>715</v>
      </c>
      <c r="E1261" s="855" t="s">
        <v>719</v>
      </c>
      <c r="F1261" s="866" t="s">
        <v>507</v>
      </c>
      <c r="G1261" s="866"/>
    </row>
    <row r="1262" spans="1:7">
      <c r="A1262">
        <v>1</v>
      </c>
      <c r="B1262" t="str">
        <f>D1262&amp;"-"&amp;E1262</f>
        <v>KC01000FAM-green</v>
      </c>
      <c r="C1262">
        <f>_xlfn.XLOOKUP(F1262,'Kingdom Euro'!D:D,'Kingdom Euro'!L:L)</f>
        <v>0</v>
      </c>
      <c r="D1262" s="857" t="s">
        <v>304</v>
      </c>
      <c r="E1262" s="855" t="s">
        <v>720</v>
      </c>
      <c r="F1262" s="857" t="s">
        <v>304</v>
      </c>
      <c r="G1262" s="867"/>
    </row>
    <row r="1263" spans="1:7">
      <c r="A1263">
        <v>1</v>
      </c>
      <c r="B1263" t="str">
        <f t="shared" ref="B1263:B1326" si="20">D1263&amp;"-"&amp;E1263</f>
        <v>KC01001-green</v>
      </c>
      <c r="C1263">
        <f>_xlfn.XLOOKUP(F1263,'Kingdom Euro'!D:D,'Kingdom Euro'!L:L)</f>
        <v>0</v>
      </c>
      <c r="D1263" s="858" t="s">
        <v>295</v>
      </c>
      <c r="E1263" s="855" t="s">
        <v>720</v>
      </c>
      <c r="F1263" s="858" t="s">
        <v>295</v>
      </c>
      <c r="G1263" s="867"/>
    </row>
    <row r="1264" spans="1:7">
      <c r="A1264">
        <v>1</v>
      </c>
      <c r="B1264" t="str">
        <f t="shared" si="20"/>
        <v>KC01002-green</v>
      </c>
      <c r="C1264">
        <f>_xlfn.XLOOKUP(F1264,'Kingdom Euro'!D:D,'Kingdom Euro'!L:L)</f>
        <v>0</v>
      </c>
      <c r="D1264" s="858" t="s">
        <v>296</v>
      </c>
      <c r="E1264" s="855" t="s">
        <v>720</v>
      </c>
      <c r="F1264" s="858" t="s">
        <v>296</v>
      </c>
      <c r="G1264" s="867"/>
    </row>
    <row r="1265" spans="1:7">
      <c r="A1265">
        <v>1</v>
      </c>
      <c r="B1265" t="str">
        <f t="shared" si="20"/>
        <v>KC01003-green</v>
      </c>
      <c r="C1265">
        <f>_xlfn.XLOOKUP(F1265,'Kingdom Euro'!D:D,'Kingdom Euro'!L:L)</f>
        <v>0</v>
      </c>
      <c r="D1265" s="858" t="s">
        <v>297</v>
      </c>
      <c r="E1265" s="855" t="s">
        <v>720</v>
      </c>
      <c r="F1265" s="858" t="s">
        <v>297</v>
      </c>
      <c r="G1265" s="867"/>
    </row>
    <row r="1266" spans="1:7">
      <c r="A1266">
        <v>1</v>
      </c>
      <c r="B1266" t="str">
        <f t="shared" si="20"/>
        <v>KC01004-green</v>
      </c>
      <c r="C1266">
        <f>_xlfn.XLOOKUP(F1266,'Kingdom Euro'!D:D,'Kingdom Euro'!L:L)</f>
        <v>0</v>
      </c>
      <c r="D1266" s="858" t="s">
        <v>298</v>
      </c>
      <c r="E1266" s="855" t="s">
        <v>720</v>
      </c>
      <c r="F1266" s="858" t="s">
        <v>298</v>
      </c>
      <c r="G1266" s="867"/>
    </row>
    <row r="1267" spans="1:7">
      <c r="A1267">
        <v>1</v>
      </c>
      <c r="B1267" t="str">
        <f t="shared" si="20"/>
        <v>KC01005-green</v>
      </c>
      <c r="C1267">
        <f>_xlfn.XLOOKUP(F1267,'Kingdom Euro'!D:D,'Kingdom Euro'!L:L)</f>
        <v>0</v>
      </c>
      <c r="D1267" s="858" t="s">
        <v>299</v>
      </c>
      <c r="E1267" s="855" t="s">
        <v>720</v>
      </c>
      <c r="F1267" s="858" t="s">
        <v>299</v>
      </c>
      <c r="G1267" s="867"/>
    </row>
    <row r="1268" spans="1:7">
      <c r="A1268">
        <v>1</v>
      </c>
      <c r="B1268" t="str">
        <f t="shared" si="20"/>
        <v>KC01006-green</v>
      </c>
      <c r="C1268">
        <f>_xlfn.XLOOKUP(F1268,'Kingdom Euro'!D:D,'Kingdom Euro'!L:L)</f>
        <v>0</v>
      </c>
      <c r="D1268" s="858" t="s">
        <v>300</v>
      </c>
      <c r="E1268" s="855" t="s">
        <v>720</v>
      </c>
      <c r="F1268" s="858" t="s">
        <v>300</v>
      </c>
      <c r="G1268" s="868"/>
    </row>
    <row r="1269" spans="1:7">
      <c r="A1269">
        <v>1</v>
      </c>
      <c r="B1269" t="str">
        <f t="shared" si="20"/>
        <v>KC01007-green</v>
      </c>
      <c r="C1269">
        <f>_xlfn.XLOOKUP(F1269,'Kingdom Euro'!D:D,'Kingdom Euro'!L:L)</f>
        <v>0</v>
      </c>
      <c r="D1269" s="858" t="s">
        <v>301</v>
      </c>
      <c r="E1269" s="855" t="s">
        <v>720</v>
      </c>
      <c r="F1269" s="858" t="s">
        <v>301</v>
      </c>
      <c r="G1269" s="867"/>
    </row>
    <row r="1270" spans="1:7">
      <c r="A1270">
        <v>1</v>
      </c>
      <c r="B1270" t="str">
        <f t="shared" si="20"/>
        <v>KC01008-green</v>
      </c>
      <c r="C1270">
        <f>_xlfn.XLOOKUP(F1270,'Kingdom Euro'!D:D,'Kingdom Euro'!L:L)</f>
        <v>0</v>
      </c>
      <c r="D1270" s="858" t="s">
        <v>302</v>
      </c>
      <c r="E1270" s="855" t="s">
        <v>720</v>
      </c>
      <c r="F1270" s="858" t="s">
        <v>302</v>
      </c>
      <c r="G1270" s="867"/>
    </row>
    <row r="1271" spans="1:7">
      <c r="A1271">
        <v>1</v>
      </c>
      <c r="B1271" t="str">
        <f t="shared" si="20"/>
        <v>KC02000FAM-green</v>
      </c>
      <c r="C1271">
        <f>_xlfn.XLOOKUP(F1271,'Kingdom Euro'!D:D,'Kingdom Euro'!L:L)</f>
        <v>0</v>
      </c>
      <c r="D1271" s="859" t="s">
        <v>312</v>
      </c>
      <c r="E1271" s="855" t="s">
        <v>720</v>
      </c>
      <c r="F1271" s="859" t="s">
        <v>312</v>
      </c>
      <c r="G1271" s="867"/>
    </row>
    <row r="1272" spans="1:7">
      <c r="A1272">
        <v>1</v>
      </c>
      <c r="B1272" t="str">
        <f t="shared" si="20"/>
        <v>KC02001-green</v>
      </c>
      <c r="C1272">
        <f>_xlfn.XLOOKUP(F1272,'Kingdom Euro'!D:D,'Kingdom Euro'!L:L)</f>
        <v>0</v>
      </c>
      <c r="D1272" s="858" t="s">
        <v>306</v>
      </c>
      <c r="E1272" s="855" t="s">
        <v>720</v>
      </c>
      <c r="F1272" s="858" t="s">
        <v>306</v>
      </c>
      <c r="G1272" s="867"/>
    </row>
    <row r="1273" spans="1:7">
      <c r="A1273">
        <v>1</v>
      </c>
      <c r="B1273" t="str">
        <f t="shared" si="20"/>
        <v>KC02002-green</v>
      </c>
      <c r="C1273">
        <f>_xlfn.XLOOKUP(F1273,'Kingdom Euro'!D:D,'Kingdom Euro'!L:L)</f>
        <v>0</v>
      </c>
      <c r="D1273" s="858" t="s">
        <v>307</v>
      </c>
      <c r="E1273" s="855" t="s">
        <v>720</v>
      </c>
      <c r="F1273" s="858" t="s">
        <v>307</v>
      </c>
      <c r="G1273" s="869"/>
    </row>
    <row r="1274" spans="1:7">
      <c r="A1274">
        <v>1</v>
      </c>
      <c r="B1274" t="str">
        <f t="shared" si="20"/>
        <v>KC02003-green</v>
      </c>
      <c r="C1274">
        <f>_xlfn.XLOOKUP(F1274,'Kingdom Euro'!D:D,'Kingdom Euro'!L:L)</f>
        <v>0</v>
      </c>
      <c r="D1274" s="858" t="s">
        <v>308</v>
      </c>
      <c r="E1274" s="855" t="s">
        <v>720</v>
      </c>
      <c r="F1274" s="858" t="s">
        <v>308</v>
      </c>
      <c r="G1274" s="867"/>
    </row>
    <row r="1275" spans="1:7">
      <c r="A1275">
        <v>1</v>
      </c>
      <c r="B1275" t="str">
        <f t="shared" si="20"/>
        <v>KC02004-green</v>
      </c>
      <c r="C1275">
        <f>_xlfn.XLOOKUP(F1275,'Kingdom Euro'!D:D,'Kingdom Euro'!L:L)</f>
        <v>0</v>
      </c>
      <c r="D1275" s="858" t="s">
        <v>309</v>
      </c>
      <c r="E1275" s="855" t="s">
        <v>720</v>
      </c>
      <c r="F1275" s="858" t="s">
        <v>309</v>
      </c>
      <c r="G1275" s="867"/>
    </row>
    <row r="1276" spans="1:7">
      <c r="A1276">
        <v>1</v>
      </c>
      <c r="B1276" t="str">
        <f t="shared" si="20"/>
        <v>KC02005-green</v>
      </c>
      <c r="C1276">
        <f>_xlfn.XLOOKUP(F1276,'Kingdom Euro'!D:D,'Kingdom Euro'!L:L)</f>
        <v>0</v>
      </c>
      <c r="D1276" s="858" t="s">
        <v>310</v>
      </c>
      <c r="E1276" s="855" t="s">
        <v>720</v>
      </c>
      <c r="F1276" s="858" t="s">
        <v>310</v>
      </c>
      <c r="G1276" s="867"/>
    </row>
    <row r="1277" spans="1:7">
      <c r="A1277">
        <v>1</v>
      </c>
      <c r="B1277" t="str">
        <f t="shared" si="20"/>
        <v>KC03000FAM-green</v>
      </c>
      <c r="C1277">
        <f>_xlfn.XLOOKUP(F1277,'Kingdom Euro'!D:D,'Kingdom Euro'!L:L)</f>
        <v>0</v>
      </c>
      <c r="D1277" s="857" t="s">
        <v>64</v>
      </c>
      <c r="E1277" s="855" t="s">
        <v>720</v>
      </c>
      <c r="F1277" s="857" t="s">
        <v>64</v>
      </c>
      <c r="G1277" s="867"/>
    </row>
    <row r="1278" spans="1:7">
      <c r="A1278">
        <v>1</v>
      </c>
      <c r="B1278" t="str">
        <f t="shared" si="20"/>
        <v>KC03001-green</v>
      </c>
      <c r="C1278">
        <f>_xlfn.XLOOKUP(F1278,'Kingdom Euro'!D:D,'Kingdom Euro'!L:L)</f>
        <v>0</v>
      </c>
      <c r="D1278" s="858" t="s">
        <v>55</v>
      </c>
      <c r="E1278" s="855" t="s">
        <v>720</v>
      </c>
      <c r="F1278" s="858" t="s">
        <v>55</v>
      </c>
      <c r="G1278" s="867"/>
    </row>
    <row r="1279" spans="1:7">
      <c r="A1279">
        <v>1</v>
      </c>
      <c r="B1279" t="str">
        <f t="shared" si="20"/>
        <v>KC03002-green</v>
      </c>
      <c r="C1279">
        <f>_xlfn.XLOOKUP(F1279,'Kingdom Euro'!D:D,'Kingdom Euro'!L:L)</f>
        <v>0</v>
      </c>
      <c r="D1279" s="858" t="s">
        <v>57</v>
      </c>
      <c r="E1279" s="855" t="s">
        <v>720</v>
      </c>
      <c r="F1279" s="858" t="s">
        <v>57</v>
      </c>
      <c r="G1279" s="867"/>
    </row>
    <row r="1280" spans="1:7">
      <c r="A1280">
        <v>1</v>
      </c>
      <c r="B1280" t="str">
        <f t="shared" si="20"/>
        <v>KC03003-green</v>
      </c>
      <c r="C1280">
        <f>_xlfn.XLOOKUP(F1280,'Kingdom Euro'!D:D,'Kingdom Euro'!L:L)</f>
        <v>0</v>
      </c>
      <c r="D1280" s="858" t="s">
        <v>59</v>
      </c>
      <c r="E1280" s="855" t="s">
        <v>720</v>
      </c>
      <c r="F1280" s="858" t="s">
        <v>59</v>
      </c>
      <c r="G1280" s="867"/>
    </row>
    <row r="1281" spans="1:7">
      <c r="A1281">
        <v>1</v>
      </c>
      <c r="B1281" t="str">
        <f t="shared" si="20"/>
        <v>KC03006-green</v>
      </c>
      <c r="C1281">
        <f>_xlfn.XLOOKUP(F1281,'Kingdom Euro'!D:D,'Kingdom Euro'!L:L)</f>
        <v>0</v>
      </c>
      <c r="D1281" s="858" t="s">
        <v>61</v>
      </c>
      <c r="E1281" s="855" t="s">
        <v>720</v>
      </c>
      <c r="F1281" s="858" t="s">
        <v>61</v>
      </c>
      <c r="G1281" s="867"/>
    </row>
    <row r="1282" spans="1:7">
      <c r="A1282">
        <v>1</v>
      </c>
      <c r="B1282" t="str">
        <f t="shared" si="20"/>
        <v>KC04000FAM-green</v>
      </c>
      <c r="C1282">
        <f>_xlfn.XLOOKUP(F1282,'Kingdom Euro'!D:D,'Kingdom Euro'!L:L)</f>
        <v>0</v>
      </c>
      <c r="D1282" s="859" t="s">
        <v>209</v>
      </c>
      <c r="E1282" s="855" t="s">
        <v>720</v>
      </c>
      <c r="F1282" s="859" t="s">
        <v>209</v>
      </c>
      <c r="G1282" s="867"/>
    </row>
    <row r="1283" spans="1:7">
      <c r="A1283">
        <v>1</v>
      </c>
      <c r="B1283" t="str">
        <f t="shared" si="20"/>
        <v>KC04001-green</v>
      </c>
      <c r="C1283">
        <f>_xlfn.XLOOKUP(F1283,'Kingdom Euro'!D:D,'Kingdom Euro'!L:L)</f>
        <v>0</v>
      </c>
      <c r="D1283" s="858" t="s">
        <v>201</v>
      </c>
      <c r="E1283" s="855" t="s">
        <v>720</v>
      </c>
      <c r="F1283" s="858" t="s">
        <v>201</v>
      </c>
      <c r="G1283" s="867"/>
    </row>
    <row r="1284" spans="1:7">
      <c r="A1284">
        <v>1</v>
      </c>
      <c r="B1284" t="str">
        <f t="shared" si="20"/>
        <v>KC04002-green</v>
      </c>
      <c r="C1284">
        <f>_xlfn.XLOOKUP(F1284,'Kingdom Euro'!D:D,'Kingdom Euro'!L:L)</f>
        <v>0</v>
      </c>
      <c r="D1284" s="858" t="s">
        <v>202</v>
      </c>
      <c r="E1284" s="855" t="s">
        <v>720</v>
      </c>
      <c r="F1284" s="858" t="s">
        <v>202</v>
      </c>
      <c r="G1284" s="867"/>
    </row>
    <row r="1285" spans="1:7">
      <c r="A1285">
        <v>1</v>
      </c>
      <c r="B1285" t="str">
        <f t="shared" si="20"/>
        <v>KC04003-green</v>
      </c>
      <c r="C1285">
        <f>_xlfn.XLOOKUP(F1285,'Kingdom Euro'!D:D,'Kingdom Euro'!L:L)</f>
        <v>0</v>
      </c>
      <c r="D1285" s="858" t="s">
        <v>203</v>
      </c>
      <c r="E1285" s="855" t="s">
        <v>720</v>
      </c>
      <c r="F1285" s="858" t="s">
        <v>203</v>
      </c>
      <c r="G1285" s="869"/>
    </row>
    <row r="1286" spans="1:7">
      <c r="A1286">
        <v>1</v>
      </c>
      <c r="B1286" t="str">
        <f t="shared" si="20"/>
        <v>KC04004-green</v>
      </c>
      <c r="C1286">
        <f>_xlfn.XLOOKUP(F1286,'Kingdom Euro'!D:D,'Kingdom Euro'!L:L)</f>
        <v>0</v>
      </c>
      <c r="D1286" s="858" t="s">
        <v>204</v>
      </c>
      <c r="E1286" s="855" t="s">
        <v>720</v>
      </c>
      <c r="F1286" s="858" t="s">
        <v>204</v>
      </c>
      <c r="G1286" s="868"/>
    </row>
    <row r="1287" spans="1:7">
      <c r="A1287">
        <v>1</v>
      </c>
      <c r="B1287" t="str">
        <f t="shared" si="20"/>
        <v>KC04005-green</v>
      </c>
      <c r="C1287">
        <f>_xlfn.XLOOKUP(F1287,'Kingdom Euro'!D:D,'Kingdom Euro'!L:L)</f>
        <v>0</v>
      </c>
      <c r="D1287" s="858" t="s">
        <v>205</v>
      </c>
      <c r="E1287" s="855" t="s">
        <v>720</v>
      </c>
      <c r="F1287" s="858" t="s">
        <v>205</v>
      </c>
      <c r="G1287" s="867"/>
    </row>
    <row r="1288" spans="1:7">
      <c r="A1288">
        <v>1</v>
      </c>
      <c r="B1288" t="str">
        <f t="shared" si="20"/>
        <v>KC04006-green</v>
      </c>
      <c r="C1288">
        <f>_xlfn.XLOOKUP(F1288,'Kingdom Euro'!D:D,'Kingdom Euro'!L:L)</f>
        <v>0</v>
      </c>
      <c r="D1288" s="858" t="s">
        <v>206</v>
      </c>
      <c r="E1288" s="855" t="s">
        <v>720</v>
      </c>
      <c r="F1288" s="858" t="s">
        <v>206</v>
      </c>
      <c r="G1288" s="867"/>
    </row>
    <row r="1289" spans="1:7">
      <c r="A1289">
        <v>1</v>
      </c>
      <c r="B1289" t="str">
        <f t="shared" si="20"/>
        <v>KC04007-green</v>
      </c>
      <c r="C1289">
        <f>_xlfn.XLOOKUP(F1289,'Kingdom Euro'!D:D,'Kingdom Euro'!L:L)</f>
        <v>0</v>
      </c>
      <c r="D1289" s="858" t="s">
        <v>207</v>
      </c>
      <c r="E1289" s="855" t="s">
        <v>720</v>
      </c>
      <c r="F1289" s="858" t="s">
        <v>207</v>
      </c>
      <c r="G1289" s="867"/>
    </row>
    <row r="1290" spans="1:7">
      <c r="A1290">
        <v>1</v>
      </c>
      <c r="B1290" t="str">
        <f t="shared" si="20"/>
        <v>KC05000FAM-green</v>
      </c>
      <c r="C1290">
        <f>_xlfn.XLOOKUP(F1290,'Kingdom Euro'!D:D,'Kingdom Euro'!L:L)</f>
        <v>0</v>
      </c>
      <c r="D1290" s="859" t="s">
        <v>368</v>
      </c>
      <c r="E1290" s="855" t="s">
        <v>720</v>
      </c>
      <c r="F1290" s="859" t="s">
        <v>368</v>
      </c>
      <c r="G1290" s="867"/>
    </row>
    <row r="1291" spans="1:7">
      <c r="A1291">
        <v>1</v>
      </c>
      <c r="B1291" t="str">
        <f t="shared" si="20"/>
        <v>KC05001-green</v>
      </c>
      <c r="C1291">
        <f>_xlfn.XLOOKUP(F1291,'Kingdom Euro'!D:D,'Kingdom Euro'!L:L)</f>
        <v>0</v>
      </c>
      <c r="D1291" s="858" t="s">
        <v>361</v>
      </c>
      <c r="E1291" s="855" t="s">
        <v>720</v>
      </c>
      <c r="F1291" s="858" t="s">
        <v>361</v>
      </c>
      <c r="G1291" s="867"/>
    </row>
    <row r="1292" spans="1:7">
      <c r="A1292">
        <v>1</v>
      </c>
      <c r="B1292" t="str">
        <f t="shared" si="20"/>
        <v>KC05002-green</v>
      </c>
      <c r="C1292">
        <f>_xlfn.XLOOKUP(F1292,'Kingdom Euro'!D:D,'Kingdom Euro'!L:L)</f>
        <v>0</v>
      </c>
      <c r="D1292" s="858" t="s">
        <v>362</v>
      </c>
      <c r="E1292" s="855" t="s">
        <v>720</v>
      </c>
      <c r="F1292" s="858" t="s">
        <v>362</v>
      </c>
      <c r="G1292" s="867"/>
    </row>
    <row r="1293" spans="1:7">
      <c r="A1293">
        <v>1</v>
      </c>
      <c r="B1293" t="str">
        <f t="shared" si="20"/>
        <v>KC05003-green</v>
      </c>
      <c r="C1293">
        <f>_xlfn.XLOOKUP(F1293,'Kingdom Euro'!D:D,'Kingdom Euro'!L:L)</f>
        <v>0</v>
      </c>
      <c r="D1293" s="858" t="s">
        <v>363</v>
      </c>
      <c r="E1293" s="855" t="s">
        <v>720</v>
      </c>
      <c r="F1293" s="858" t="s">
        <v>363</v>
      </c>
      <c r="G1293" s="867"/>
    </row>
    <row r="1294" spans="1:7">
      <c r="A1294">
        <v>1</v>
      </c>
      <c r="B1294" t="str">
        <f t="shared" si="20"/>
        <v>KC05004-green</v>
      </c>
      <c r="C1294">
        <f>_xlfn.XLOOKUP(F1294,'Kingdom Euro'!D:D,'Kingdom Euro'!L:L)</f>
        <v>0</v>
      </c>
      <c r="D1294" s="858" t="s">
        <v>364</v>
      </c>
      <c r="E1294" s="855" t="s">
        <v>720</v>
      </c>
      <c r="F1294" s="858" t="s">
        <v>364</v>
      </c>
      <c r="G1294" s="867"/>
    </row>
    <row r="1295" spans="1:7">
      <c r="A1295">
        <v>1</v>
      </c>
      <c r="B1295" t="str">
        <f t="shared" si="20"/>
        <v>KC05005-green</v>
      </c>
      <c r="C1295">
        <f>_xlfn.XLOOKUP(F1295,'Kingdom Euro'!D:D,'Kingdom Euro'!L:L)</f>
        <v>0</v>
      </c>
      <c r="D1295" s="858" t="s">
        <v>365</v>
      </c>
      <c r="E1295" s="855" t="s">
        <v>720</v>
      </c>
      <c r="F1295" s="858" t="s">
        <v>365</v>
      </c>
      <c r="G1295" s="867"/>
    </row>
    <row r="1296" spans="1:7">
      <c r="A1296">
        <v>1</v>
      </c>
      <c r="B1296" t="str">
        <f t="shared" si="20"/>
        <v>KC05006-green</v>
      </c>
      <c r="C1296">
        <f>_xlfn.XLOOKUP(F1296,'Kingdom Euro'!D:D,'Kingdom Euro'!L:L)</f>
        <v>0</v>
      </c>
      <c r="D1296" s="858" t="s">
        <v>366</v>
      </c>
      <c r="E1296" s="855" t="s">
        <v>720</v>
      </c>
      <c r="F1296" s="858" t="s">
        <v>366</v>
      </c>
      <c r="G1296" s="867"/>
    </row>
    <row r="1297" spans="1:7">
      <c r="A1297">
        <v>1</v>
      </c>
      <c r="B1297" t="str">
        <f t="shared" si="20"/>
        <v>KC06000FAM-green</v>
      </c>
      <c r="C1297">
        <f>_xlfn.XLOOKUP(F1297,'Kingdom Euro'!D:D,'Kingdom Euro'!L:L)</f>
        <v>0</v>
      </c>
      <c r="D1297" s="858" t="s">
        <v>78</v>
      </c>
      <c r="E1297" s="855" t="s">
        <v>720</v>
      </c>
      <c r="F1297" s="858" t="s">
        <v>78</v>
      </c>
      <c r="G1297" s="869"/>
    </row>
    <row r="1298" spans="1:7">
      <c r="A1298">
        <v>1</v>
      </c>
      <c r="B1298" t="str">
        <f t="shared" si="20"/>
        <v>KC06001-green</v>
      </c>
      <c r="C1298">
        <f>_xlfn.XLOOKUP(F1298,'Kingdom Euro'!D:D,'Kingdom Euro'!L:L)</f>
        <v>0</v>
      </c>
      <c r="D1298" s="858" t="s">
        <v>73</v>
      </c>
      <c r="E1298" s="855" t="s">
        <v>720</v>
      </c>
      <c r="F1298" s="858" t="s">
        <v>73</v>
      </c>
      <c r="G1298" s="867"/>
    </row>
    <row r="1299" spans="1:7">
      <c r="A1299">
        <v>1</v>
      </c>
      <c r="B1299" t="str">
        <f t="shared" si="20"/>
        <v>KC06002-green</v>
      </c>
      <c r="C1299">
        <f>_xlfn.XLOOKUP(F1299,'Kingdom Euro'!D:D,'Kingdom Euro'!L:L)</f>
        <v>0</v>
      </c>
      <c r="D1299" s="858" t="s">
        <v>74</v>
      </c>
      <c r="E1299" s="855" t="s">
        <v>720</v>
      </c>
      <c r="F1299" s="858" t="s">
        <v>74</v>
      </c>
      <c r="G1299" s="867"/>
    </row>
    <row r="1300" spans="1:7">
      <c r="A1300">
        <v>1</v>
      </c>
      <c r="B1300" t="str">
        <f t="shared" si="20"/>
        <v>KC06003-green</v>
      </c>
      <c r="C1300">
        <f>_xlfn.XLOOKUP(F1300,'Kingdom Euro'!D:D,'Kingdom Euro'!L:L)</f>
        <v>0</v>
      </c>
      <c r="D1300" s="858" t="s">
        <v>75</v>
      </c>
      <c r="E1300" s="855" t="s">
        <v>720</v>
      </c>
      <c r="F1300" s="858" t="s">
        <v>75</v>
      </c>
      <c r="G1300" s="867"/>
    </row>
    <row r="1301" spans="1:7">
      <c r="A1301">
        <v>1</v>
      </c>
      <c r="B1301" t="str">
        <f t="shared" si="20"/>
        <v>KC07000FAM-green</v>
      </c>
      <c r="C1301">
        <f>_xlfn.XLOOKUP(F1301,'Kingdom Euro'!D:D,'Kingdom Euro'!L:L)</f>
        <v>0</v>
      </c>
      <c r="D1301" s="858" t="s">
        <v>71</v>
      </c>
      <c r="E1301" s="855" t="s">
        <v>720</v>
      </c>
      <c r="F1301" s="858" t="s">
        <v>71</v>
      </c>
      <c r="G1301" s="867"/>
    </row>
    <row r="1302" spans="1:7">
      <c r="A1302">
        <v>1</v>
      </c>
      <c r="B1302" t="str">
        <f t="shared" si="20"/>
        <v>KC07001-green</v>
      </c>
      <c r="C1302">
        <f>_xlfn.XLOOKUP(F1302,'Kingdom Euro'!D:D,'Kingdom Euro'!L:L)</f>
        <v>0</v>
      </c>
      <c r="D1302" s="858" t="s">
        <v>67</v>
      </c>
      <c r="E1302" s="855" t="s">
        <v>720</v>
      </c>
      <c r="F1302" s="858" t="s">
        <v>67</v>
      </c>
      <c r="G1302" s="867"/>
    </row>
    <row r="1303" spans="1:7">
      <c r="A1303">
        <v>1</v>
      </c>
      <c r="B1303" t="str">
        <f t="shared" si="20"/>
        <v>KC07002-green</v>
      </c>
      <c r="C1303">
        <f>_xlfn.XLOOKUP(F1303,'Kingdom Euro'!D:D,'Kingdom Euro'!L:L)</f>
        <v>0</v>
      </c>
      <c r="D1303" s="858" t="s">
        <v>68</v>
      </c>
      <c r="E1303" s="855" t="s">
        <v>720</v>
      </c>
      <c r="F1303" s="858" t="s">
        <v>68</v>
      </c>
      <c r="G1303" s="867"/>
    </row>
    <row r="1304" spans="1:7">
      <c r="A1304">
        <v>1</v>
      </c>
      <c r="B1304" t="str">
        <f t="shared" si="20"/>
        <v>KC07003-green</v>
      </c>
      <c r="C1304">
        <f>_xlfn.XLOOKUP(F1304,'Kingdom Euro'!D:D,'Kingdom Euro'!L:L)</f>
        <v>0</v>
      </c>
      <c r="D1304" s="858" t="s">
        <v>69</v>
      </c>
      <c r="E1304" s="855" t="s">
        <v>720</v>
      </c>
      <c r="F1304" s="858" t="s">
        <v>69</v>
      </c>
      <c r="G1304" s="867"/>
    </row>
    <row r="1305" spans="1:7">
      <c r="A1305">
        <v>1</v>
      </c>
      <c r="B1305" t="str">
        <f t="shared" si="20"/>
        <v>KC11000FAM-green</v>
      </c>
      <c r="C1305">
        <f>_xlfn.XLOOKUP(F1305,'Kingdom Euro'!D:D,'Kingdom Euro'!L:L)</f>
        <v>0</v>
      </c>
      <c r="D1305" s="859" t="s">
        <v>92</v>
      </c>
      <c r="E1305" s="855" t="s">
        <v>720</v>
      </c>
      <c r="F1305" s="859" t="s">
        <v>92</v>
      </c>
      <c r="G1305" s="867"/>
    </row>
    <row r="1306" spans="1:7">
      <c r="A1306">
        <v>1</v>
      </c>
      <c r="B1306" t="str">
        <f t="shared" si="20"/>
        <v>KC11001-green</v>
      </c>
      <c r="C1306">
        <f>_xlfn.XLOOKUP(F1306,'Kingdom Euro'!D:D,'Kingdom Euro'!L:L)</f>
        <v>0</v>
      </c>
      <c r="D1306" s="858" t="s">
        <v>80</v>
      </c>
      <c r="E1306" s="855" t="s">
        <v>720</v>
      </c>
      <c r="F1306" s="858" t="s">
        <v>80</v>
      </c>
      <c r="G1306" s="867"/>
    </row>
    <row r="1307" spans="1:7">
      <c r="A1307">
        <v>1</v>
      </c>
      <c r="B1307" t="str">
        <f t="shared" si="20"/>
        <v>KC11002-green</v>
      </c>
      <c r="C1307">
        <f>_xlfn.XLOOKUP(F1307,'Kingdom Euro'!D:D,'Kingdom Euro'!L:L)</f>
        <v>0</v>
      </c>
      <c r="D1307" s="858" t="s">
        <v>82</v>
      </c>
      <c r="E1307" s="855" t="s">
        <v>720</v>
      </c>
      <c r="F1307" s="858" t="s">
        <v>82</v>
      </c>
      <c r="G1307" s="867"/>
    </row>
    <row r="1308" spans="1:7">
      <c r="A1308">
        <v>1</v>
      </c>
      <c r="B1308" t="str">
        <f t="shared" si="20"/>
        <v>KC11003-green</v>
      </c>
      <c r="C1308">
        <f>_xlfn.XLOOKUP(F1308,'Kingdom Euro'!D:D,'Kingdom Euro'!L:L)</f>
        <v>0</v>
      </c>
      <c r="D1308" s="858" t="s">
        <v>83</v>
      </c>
      <c r="E1308" s="855" t="s">
        <v>720</v>
      </c>
      <c r="F1308" s="858" t="s">
        <v>83</v>
      </c>
      <c r="G1308" s="867"/>
    </row>
    <row r="1309" spans="1:7">
      <c r="A1309">
        <v>1</v>
      </c>
      <c r="B1309" t="str">
        <f t="shared" si="20"/>
        <v>KC11004-green</v>
      </c>
      <c r="C1309">
        <f>_xlfn.XLOOKUP(F1309,'Kingdom Euro'!D:D,'Kingdom Euro'!L:L)</f>
        <v>0</v>
      </c>
      <c r="D1309" s="858" t="s">
        <v>84</v>
      </c>
      <c r="E1309" s="855" t="s">
        <v>720</v>
      </c>
      <c r="F1309" s="858" t="s">
        <v>84</v>
      </c>
      <c r="G1309" s="869"/>
    </row>
    <row r="1310" spans="1:7">
      <c r="A1310">
        <v>1</v>
      </c>
      <c r="B1310" t="str">
        <f t="shared" si="20"/>
        <v>KC11005-green</v>
      </c>
      <c r="C1310">
        <f>_xlfn.XLOOKUP(F1310,'Kingdom Euro'!D:D,'Kingdom Euro'!L:L)</f>
        <v>0</v>
      </c>
      <c r="D1310" s="858" t="s">
        <v>85</v>
      </c>
      <c r="E1310" s="855" t="s">
        <v>720</v>
      </c>
      <c r="F1310" s="858" t="s">
        <v>85</v>
      </c>
      <c r="G1310" s="867"/>
    </row>
    <row r="1311" spans="1:7">
      <c r="A1311">
        <v>1</v>
      </c>
      <c r="B1311" t="str">
        <f t="shared" si="20"/>
        <v>KC11006-green</v>
      </c>
      <c r="C1311">
        <f>_xlfn.XLOOKUP(F1311,'Kingdom Euro'!D:D,'Kingdom Euro'!L:L)</f>
        <v>0</v>
      </c>
      <c r="D1311" s="858" t="s">
        <v>86</v>
      </c>
      <c r="E1311" s="855" t="s">
        <v>720</v>
      </c>
      <c r="F1311" s="858" t="s">
        <v>86</v>
      </c>
      <c r="G1311" s="867"/>
    </row>
    <row r="1312" spans="1:7">
      <c r="A1312">
        <v>1</v>
      </c>
      <c r="B1312" t="str">
        <f t="shared" si="20"/>
        <v>KC11007-green</v>
      </c>
      <c r="C1312">
        <f>_xlfn.XLOOKUP(F1312,'Kingdom Euro'!D:D,'Kingdom Euro'!L:L)</f>
        <v>0</v>
      </c>
      <c r="D1312" s="858" t="s">
        <v>88</v>
      </c>
      <c r="E1312" s="855" t="s">
        <v>720</v>
      </c>
      <c r="F1312" s="858" t="s">
        <v>88</v>
      </c>
      <c r="G1312" s="867"/>
    </row>
    <row r="1313" spans="1:7">
      <c r="A1313">
        <v>1</v>
      </c>
      <c r="B1313" t="str">
        <f t="shared" si="20"/>
        <v>KC11008-green</v>
      </c>
      <c r="C1313">
        <f>_xlfn.XLOOKUP(F1313,'Kingdom Euro'!D:D,'Kingdom Euro'!L:L)</f>
        <v>0</v>
      </c>
      <c r="D1313" s="858" t="s">
        <v>90</v>
      </c>
      <c r="E1313" s="855" t="s">
        <v>720</v>
      </c>
      <c r="F1313" s="858" t="s">
        <v>90</v>
      </c>
      <c r="G1313" s="867"/>
    </row>
    <row r="1314" spans="1:7">
      <c r="A1314">
        <v>1</v>
      </c>
      <c r="B1314" t="str">
        <f t="shared" si="20"/>
        <v>KC13000FAM-green</v>
      </c>
      <c r="C1314">
        <f>_xlfn.XLOOKUP(F1314,'Kingdom Euro'!D:D,'Kingdom Euro'!L:L)</f>
        <v>0</v>
      </c>
      <c r="D1314" s="858" t="s">
        <v>154</v>
      </c>
      <c r="E1314" s="855" t="s">
        <v>720</v>
      </c>
      <c r="F1314" s="858" t="s">
        <v>154</v>
      </c>
      <c r="G1314" s="867"/>
    </row>
    <row r="1315" spans="1:7">
      <c r="A1315">
        <v>1</v>
      </c>
      <c r="B1315" t="str">
        <f t="shared" si="20"/>
        <v>KC13001-green</v>
      </c>
      <c r="C1315">
        <f>_xlfn.XLOOKUP(F1315,'Kingdom Euro'!D:D,'Kingdom Euro'!L:L)</f>
        <v>0</v>
      </c>
      <c r="D1315" s="858" t="s">
        <v>149</v>
      </c>
      <c r="E1315" s="855" t="s">
        <v>720</v>
      </c>
      <c r="F1315" s="858" t="s">
        <v>149</v>
      </c>
      <c r="G1315" s="867"/>
    </row>
    <row r="1316" spans="1:7">
      <c r="A1316">
        <v>1</v>
      </c>
      <c r="B1316" t="str">
        <f t="shared" si="20"/>
        <v>KC13002-green</v>
      </c>
      <c r="C1316">
        <f>_xlfn.XLOOKUP(F1316,'Kingdom Euro'!D:D,'Kingdom Euro'!L:L)</f>
        <v>0</v>
      </c>
      <c r="D1316" s="858" t="s">
        <v>150</v>
      </c>
      <c r="E1316" s="855" t="s">
        <v>720</v>
      </c>
      <c r="F1316" s="858" t="s">
        <v>150</v>
      </c>
      <c r="G1316" s="867"/>
    </row>
    <row r="1317" spans="1:7">
      <c r="A1317">
        <v>1</v>
      </c>
      <c r="B1317" t="str">
        <f t="shared" si="20"/>
        <v>KC13003-green</v>
      </c>
      <c r="C1317">
        <f>_xlfn.XLOOKUP(F1317,'Kingdom Euro'!D:D,'Kingdom Euro'!L:L)</f>
        <v>0</v>
      </c>
      <c r="D1317" s="858" t="s">
        <v>151</v>
      </c>
      <c r="E1317" s="855" t="s">
        <v>720</v>
      </c>
      <c r="F1317" s="858" t="s">
        <v>151</v>
      </c>
      <c r="G1317" s="867"/>
    </row>
    <row r="1318" spans="1:7">
      <c r="A1318">
        <v>1</v>
      </c>
      <c r="B1318" t="str">
        <f t="shared" si="20"/>
        <v>KC13004-green</v>
      </c>
      <c r="C1318">
        <f>_xlfn.XLOOKUP(F1318,'Kingdom Euro'!D:D,'Kingdom Euro'!L:L)</f>
        <v>0</v>
      </c>
      <c r="D1318" s="858" t="s">
        <v>152</v>
      </c>
      <c r="E1318" s="855" t="s">
        <v>720</v>
      </c>
      <c r="F1318" s="858" t="s">
        <v>152</v>
      </c>
      <c r="G1318" s="867"/>
    </row>
    <row r="1319" spans="1:7">
      <c r="A1319">
        <v>1</v>
      </c>
      <c r="B1319" t="str">
        <f t="shared" si="20"/>
        <v>KC14000FAM-green</v>
      </c>
      <c r="C1319">
        <f>_xlfn.XLOOKUP(F1319,'Kingdom Euro'!D:D,'Kingdom Euro'!L:L)</f>
        <v>0</v>
      </c>
      <c r="D1319" s="859" t="s">
        <v>214</v>
      </c>
      <c r="E1319" s="855" t="s">
        <v>720</v>
      </c>
      <c r="F1319" s="859" t="s">
        <v>214</v>
      </c>
      <c r="G1319" s="867"/>
    </row>
    <row r="1320" spans="1:7">
      <c r="A1320">
        <v>1</v>
      </c>
      <c r="B1320" t="str">
        <f t="shared" si="20"/>
        <v>KC14001-green</v>
      </c>
      <c r="C1320">
        <f>_xlfn.XLOOKUP(F1320,'Kingdom Euro'!D:D,'Kingdom Euro'!L:L)</f>
        <v>0</v>
      </c>
      <c r="D1320" s="858" t="s">
        <v>211</v>
      </c>
      <c r="E1320" s="855" t="s">
        <v>720</v>
      </c>
      <c r="F1320" s="858" t="s">
        <v>211</v>
      </c>
      <c r="G1320" s="868"/>
    </row>
    <row r="1321" spans="1:7">
      <c r="A1321">
        <v>1</v>
      </c>
      <c r="B1321" t="str">
        <f t="shared" si="20"/>
        <v>KC14002-green</v>
      </c>
      <c r="C1321">
        <f>_xlfn.XLOOKUP(F1321,'Kingdom Euro'!D:D,'Kingdom Euro'!L:L)</f>
        <v>0</v>
      </c>
      <c r="D1321" s="858" t="s">
        <v>212</v>
      </c>
      <c r="E1321" s="855" t="s">
        <v>720</v>
      </c>
      <c r="F1321" s="858" t="s">
        <v>212</v>
      </c>
      <c r="G1321" s="869"/>
    </row>
    <row r="1322" spans="1:7">
      <c r="A1322">
        <v>1</v>
      </c>
      <c r="B1322" t="str">
        <f t="shared" si="20"/>
        <v>KC15000FAM-green</v>
      </c>
      <c r="C1322">
        <f>_xlfn.XLOOKUP(F1322,'Kingdom Euro'!D:D,'Kingdom Euro'!L:L)</f>
        <v>0</v>
      </c>
      <c r="D1322" s="857" t="s">
        <v>318</v>
      </c>
      <c r="E1322" s="855" t="s">
        <v>720</v>
      </c>
      <c r="F1322" s="857" t="s">
        <v>318</v>
      </c>
      <c r="G1322" s="867"/>
    </row>
    <row r="1323" spans="1:7">
      <c r="A1323">
        <v>1</v>
      </c>
      <c r="B1323" t="str">
        <f t="shared" si="20"/>
        <v>KC15001-green</v>
      </c>
      <c r="C1323">
        <f>_xlfn.XLOOKUP(F1323,'Kingdom Euro'!D:D,'Kingdom Euro'!L:L)</f>
        <v>0</v>
      </c>
      <c r="D1323" s="858" t="s">
        <v>314</v>
      </c>
      <c r="E1323" s="855" t="s">
        <v>720</v>
      </c>
      <c r="F1323" s="858" t="s">
        <v>314</v>
      </c>
      <c r="G1323" s="867"/>
    </row>
    <row r="1324" spans="1:7">
      <c r="A1324">
        <v>1</v>
      </c>
      <c r="B1324" t="str">
        <f t="shared" si="20"/>
        <v>KC15002-green</v>
      </c>
      <c r="C1324">
        <f>_xlfn.XLOOKUP(F1324,'Kingdom Euro'!D:D,'Kingdom Euro'!L:L)</f>
        <v>0</v>
      </c>
      <c r="D1324" s="858" t="s">
        <v>315</v>
      </c>
      <c r="E1324" s="855" t="s">
        <v>720</v>
      </c>
      <c r="F1324" s="858" t="s">
        <v>315</v>
      </c>
      <c r="G1324" s="867"/>
    </row>
    <row r="1325" spans="1:7">
      <c r="A1325">
        <v>1</v>
      </c>
      <c r="B1325" t="str">
        <f t="shared" si="20"/>
        <v>KC15003-green</v>
      </c>
      <c r="C1325">
        <f>_xlfn.XLOOKUP(F1325,'Kingdom Euro'!D:D,'Kingdom Euro'!L:L)</f>
        <v>0</v>
      </c>
      <c r="D1325" s="858" t="s">
        <v>316</v>
      </c>
      <c r="E1325" s="855" t="s">
        <v>720</v>
      </c>
      <c r="F1325" s="858" t="s">
        <v>316</v>
      </c>
      <c r="G1325" s="867"/>
    </row>
    <row r="1326" spans="1:7">
      <c r="A1326">
        <v>1</v>
      </c>
      <c r="B1326" t="str">
        <f t="shared" si="20"/>
        <v>KC16000FAM-green</v>
      </c>
      <c r="C1326">
        <f>_xlfn.XLOOKUP(F1326,'Kingdom Euro'!D:D,'Kingdom Euro'!L:L)</f>
        <v>0</v>
      </c>
      <c r="D1326" s="857" t="s">
        <v>225</v>
      </c>
      <c r="E1326" s="855" t="s">
        <v>720</v>
      </c>
      <c r="F1326" s="857" t="s">
        <v>225</v>
      </c>
      <c r="G1326" s="867"/>
    </row>
    <row r="1327" spans="1:7">
      <c r="A1327">
        <v>1</v>
      </c>
      <c r="B1327" t="str">
        <f t="shared" ref="B1327:B1390" si="21">D1327&amp;"-"&amp;E1327</f>
        <v>KC16001-green</v>
      </c>
      <c r="C1327">
        <f>_xlfn.XLOOKUP(F1327,'Kingdom Euro'!D:D,'Kingdom Euro'!L:L)</f>
        <v>0</v>
      </c>
      <c r="D1327" s="858" t="s">
        <v>216</v>
      </c>
      <c r="E1327" s="855" t="s">
        <v>720</v>
      </c>
      <c r="F1327" s="858" t="s">
        <v>216</v>
      </c>
      <c r="G1327" s="867"/>
    </row>
    <row r="1328" spans="1:7">
      <c r="A1328">
        <v>1</v>
      </c>
      <c r="B1328" t="str">
        <f t="shared" si="21"/>
        <v>KC16002-green</v>
      </c>
      <c r="C1328">
        <f>_xlfn.XLOOKUP(F1328,'Kingdom Euro'!D:D,'Kingdom Euro'!L:L)</f>
        <v>0</v>
      </c>
      <c r="D1328" s="858" t="s">
        <v>217</v>
      </c>
      <c r="E1328" s="855" t="s">
        <v>720</v>
      </c>
      <c r="F1328" s="858" t="s">
        <v>217</v>
      </c>
      <c r="G1328" s="867"/>
    </row>
    <row r="1329" spans="1:7">
      <c r="A1329">
        <v>1</v>
      </c>
      <c r="B1329" t="str">
        <f t="shared" si="21"/>
        <v>KC16003-green</v>
      </c>
      <c r="C1329">
        <f>_xlfn.XLOOKUP(F1329,'Kingdom Euro'!D:D,'Kingdom Euro'!L:L)</f>
        <v>0</v>
      </c>
      <c r="D1329" s="858" t="s">
        <v>218</v>
      </c>
      <c r="E1329" s="855" t="s">
        <v>720</v>
      </c>
      <c r="F1329" s="858" t="s">
        <v>218</v>
      </c>
      <c r="G1329" s="867"/>
    </row>
    <row r="1330" spans="1:7">
      <c r="A1330">
        <v>1</v>
      </c>
      <c r="B1330" t="str">
        <f t="shared" si="21"/>
        <v>KC16004-green</v>
      </c>
      <c r="C1330">
        <f>_xlfn.XLOOKUP(F1330,'Kingdom Euro'!D:D,'Kingdom Euro'!L:L)</f>
        <v>0</v>
      </c>
      <c r="D1330" s="858" t="s">
        <v>219</v>
      </c>
      <c r="E1330" s="855" t="s">
        <v>720</v>
      </c>
      <c r="F1330" s="858" t="s">
        <v>219</v>
      </c>
      <c r="G1330" s="867"/>
    </row>
    <row r="1331" spans="1:7">
      <c r="A1331">
        <v>1</v>
      </c>
      <c r="B1331" t="str">
        <f t="shared" si="21"/>
        <v>KC16005-green</v>
      </c>
      <c r="C1331">
        <f>_xlfn.XLOOKUP(F1331,'Kingdom Euro'!D:D,'Kingdom Euro'!L:L)</f>
        <v>0</v>
      </c>
      <c r="D1331" s="858" t="s">
        <v>220</v>
      </c>
      <c r="E1331" s="855" t="s">
        <v>720</v>
      </c>
      <c r="F1331" s="858" t="s">
        <v>220</v>
      </c>
      <c r="G1331" s="867"/>
    </row>
    <row r="1332" spans="1:7">
      <c r="A1332">
        <v>1</v>
      </c>
      <c r="B1332" t="str">
        <f t="shared" si="21"/>
        <v>KC16006-green</v>
      </c>
      <c r="C1332">
        <f>_xlfn.XLOOKUP(F1332,'Kingdom Euro'!D:D,'Kingdom Euro'!L:L)</f>
        <v>0</v>
      </c>
      <c r="D1332" s="858" t="s">
        <v>221</v>
      </c>
      <c r="E1332" s="855" t="s">
        <v>720</v>
      </c>
      <c r="F1332" s="858" t="s">
        <v>221</v>
      </c>
      <c r="G1332" s="867"/>
    </row>
    <row r="1333" spans="1:7">
      <c r="A1333">
        <v>1</v>
      </c>
      <c r="B1333" t="str">
        <f t="shared" si="21"/>
        <v>KC16007-green</v>
      </c>
      <c r="C1333">
        <f>_xlfn.XLOOKUP(F1333,'Kingdom Euro'!D:D,'Kingdom Euro'!L:L)</f>
        <v>0</v>
      </c>
      <c r="D1333" s="858" t="s">
        <v>222</v>
      </c>
      <c r="E1333" s="855" t="s">
        <v>720</v>
      </c>
      <c r="F1333" s="858" t="s">
        <v>222</v>
      </c>
      <c r="G1333" s="869"/>
    </row>
    <row r="1334" spans="1:7">
      <c r="A1334">
        <v>1</v>
      </c>
      <c r="B1334" t="str">
        <f t="shared" si="21"/>
        <v>KC16008-green</v>
      </c>
      <c r="C1334">
        <f>_xlfn.XLOOKUP(F1334,'Kingdom Euro'!D:D,'Kingdom Euro'!L:L)</f>
        <v>0</v>
      </c>
      <c r="D1334" s="858" t="s">
        <v>223</v>
      </c>
      <c r="E1334" s="855" t="s">
        <v>720</v>
      </c>
      <c r="F1334" s="858" t="s">
        <v>223</v>
      </c>
      <c r="G1334" s="867"/>
    </row>
    <row r="1335" spans="1:7">
      <c r="A1335">
        <v>1</v>
      </c>
      <c r="B1335" t="str">
        <f t="shared" si="21"/>
        <v>KC17000FAM-green</v>
      </c>
      <c r="C1335">
        <f>_xlfn.XLOOKUP(F1335,'Kingdom Euro'!D:D,'Kingdom Euro'!L:L)</f>
        <v>0</v>
      </c>
      <c r="D1335" s="860" t="s">
        <v>264</v>
      </c>
      <c r="E1335" s="855" t="s">
        <v>720</v>
      </c>
      <c r="F1335" s="860" t="s">
        <v>264</v>
      </c>
      <c r="G1335" s="867"/>
    </row>
    <row r="1336" spans="1:7">
      <c r="A1336">
        <v>1</v>
      </c>
      <c r="B1336" t="str">
        <f t="shared" si="21"/>
        <v>KC17001-green</v>
      </c>
      <c r="C1336">
        <f>_xlfn.XLOOKUP(F1336,'Kingdom Euro'!D:D,'Kingdom Euro'!L:L)</f>
        <v>0</v>
      </c>
      <c r="D1336" s="861" t="s">
        <v>255</v>
      </c>
      <c r="E1336" s="855" t="s">
        <v>720</v>
      </c>
      <c r="F1336" s="861" t="s">
        <v>255</v>
      </c>
      <c r="G1336" s="869"/>
    </row>
    <row r="1337" spans="1:7">
      <c r="A1337">
        <v>1</v>
      </c>
      <c r="B1337" t="str">
        <f t="shared" si="21"/>
        <v>KC17002-green</v>
      </c>
      <c r="C1337">
        <f>_xlfn.XLOOKUP(F1337,'Kingdom Euro'!D:D,'Kingdom Euro'!L:L)</f>
        <v>0</v>
      </c>
      <c r="D1337" s="861" t="s">
        <v>256</v>
      </c>
      <c r="E1337" s="855" t="s">
        <v>720</v>
      </c>
      <c r="F1337" s="861" t="s">
        <v>256</v>
      </c>
      <c r="G1337" s="867"/>
    </row>
    <row r="1338" spans="1:7">
      <c r="A1338">
        <v>1</v>
      </c>
      <c r="B1338" t="str">
        <f t="shared" si="21"/>
        <v>KC17003-green</v>
      </c>
      <c r="C1338">
        <f>_xlfn.XLOOKUP(F1338,'Kingdom Euro'!D:D,'Kingdom Euro'!L:L)</f>
        <v>0</v>
      </c>
      <c r="D1338" s="861" t="s">
        <v>257</v>
      </c>
      <c r="E1338" s="855" t="s">
        <v>720</v>
      </c>
      <c r="F1338" s="861" t="s">
        <v>257</v>
      </c>
      <c r="G1338" s="868"/>
    </row>
    <row r="1339" spans="1:7">
      <c r="A1339">
        <v>1</v>
      </c>
      <c r="B1339" t="str">
        <f t="shared" si="21"/>
        <v>KC17004-green</v>
      </c>
      <c r="C1339">
        <f>_xlfn.XLOOKUP(F1339,'Kingdom Euro'!D:D,'Kingdom Euro'!L:L)</f>
        <v>0</v>
      </c>
      <c r="D1339" s="861" t="s">
        <v>258</v>
      </c>
      <c r="E1339" s="855" t="s">
        <v>720</v>
      </c>
      <c r="F1339" s="861" t="s">
        <v>258</v>
      </c>
      <c r="G1339" s="868"/>
    </row>
    <row r="1340" spans="1:7">
      <c r="A1340">
        <v>1</v>
      </c>
      <c r="B1340" t="str">
        <f t="shared" si="21"/>
        <v>KC17005-green</v>
      </c>
      <c r="C1340">
        <f>_xlfn.XLOOKUP(F1340,'Kingdom Euro'!D:D,'Kingdom Euro'!L:L)</f>
        <v>0</v>
      </c>
      <c r="D1340" s="861" t="s">
        <v>259</v>
      </c>
      <c r="E1340" s="855" t="s">
        <v>720</v>
      </c>
      <c r="F1340" s="861" t="s">
        <v>259</v>
      </c>
      <c r="G1340" s="869"/>
    </row>
    <row r="1341" spans="1:7">
      <c r="A1341">
        <v>1</v>
      </c>
      <c r="B1341" t="str">
        <f t="shared" si="21"/>
        <v>KC17006-green</v>
      </c>
      <c r="C1341">
        <f>_xlfn.XLOOKUP(F1341,'Kingdom Euro'!D:D,'Kingdom Euro'!L:L)</f>
        <v>0</v>
      </c>
      <c r="D1341" s="861" t="s">
        <v>260</v>
      </c>
      <c r="E1341" s="855" t="s">
        <v>720</v>
      </c>
      <c r="F1341" s="861" t="s">
        <v>260</v>
      </c>
      <c r="G1341" s="867"/>
    </row>
    <row r="1342" spans="1:7">
      <c r="A1342">
        <v>1</v>
      </c>
      <c r="B1342" t="str">
        <f t="shared" si="21"/>
        <v>KC17007-green</v>
      </c>
      <c r="C1342">
        <f>_xlfn.XLOOKUP(F1342,'Kingdom Euro'!D:D,'Kingdom Euro'!L:L)</f>
        <v>0</v>
      </c>
      <c r="D1342" s="861" t="s">
        <v>261</v>
      </c>
      <c r="E1342" s="855" t="s">
        <v>720</v>
      </c>
      <c r="F1342" s="861" t="s">
        <v>261</v>
      </c>
      <c r="G1342" s="867"/>
    </row>
    <row r="1343" spans="1:7">
      <c r="A1343">
        <v>1</v>
      </c>
      <c r="B1343" t="str">
        <f t="shared" si="21"/>
        <v>KC17008-green</v>
      </c>
      <c r="C1343">
        <f>_xlfn.XLOOKUP(F1343,'Kingdom Euro'!D:D,'Kingdom Euro'!L:L)</f>
        <v>0</v>
      </c>
      <c r="D1343" s="861" t="s">
        <v>262</v>
      </c>
      <c r="E1343" s="855" t="s">
        <v>720</v>
      </c>
      <c r="F1343" s="861" t="s">
        <v>262</v>
      </c>
      <c r="G1343" s="867"/>
    </row>
    <row r="1344" spans="1:7">
      <c r="A1344">
        <v>1</v>
      </c>
      <c r="B1344" t="str">
        <f t="shared" si="21"/>
        <v>KC18001-green</v>
      </c>
      <c r="C1344">
        <f>_xlfn.XLOOKUP(F1344,'Kingdom Euro'!D:D,'Kingdom Euro'!L:L)</f>
        <v>0</v>
      </c>
      <c r="D1344" s="861" t="s">
        <v>283</v>
      </c>
      <c r="E1344" s="855" t="s">
        <v>720</v>
      </c>
      <c r="F1344" s="861" t="s">
        <v>283</v>
      </c>
      <c r="G1344" s="867"/>
    </row>
    <row r="1345" spans="1:7">
      <c r="A1345">
        <v>1</v>
      </c>
      <c r="B1345" t="str">
        <f t="shared" si="21"/>
        <v>KC19000FAM-green</v>
      </c>
      <c r="C1345">
        <f>_xlfn.XLOOKUP(F1345,'Kingdom Euro'!D:D,'Kingdom Euro'!L:L)</f>
        <v>0</v>
      </c>
      <c r="D1345" s="857" t="s">
        <v>105</v>
      </c>
      <c r="E1345" s="855" t="s">
        <v>720</v>
      </c>
      <c r="F1345" s="857" t="s">
        <v>105</v>
      </c>
      <c r="G1345" s="867"/>
    </row>
    <row r="1346" spans="1:7">
      <c r="A1346">
        <v>1</v>
      </c>
      <c r="B1346" t="str">
        <f t="shared" si="21"/>
        <v>KC19001-green</v>
      </c>
      <c r="C1346">
        <f>_xlfn.XLOOKUP(F1346,'Kingdom Euro'!D:D,'Kingdom Euro'!L:L)</f>
        <v>0</v>
      </c>
      <c r="D1346" s="858" t="s">
        <v>94</v>
      </c>
      <c r="E1346" s="855" t="s">
        <v>720</v>
      </c>
      <c r="F1346" s="858" t="s">
        <v>94</v>
      </c>
      <c r="G1346" s="869"/>
    </row>
    <row r="1347" spans="1:7">
      <c r="A1347">
        <v>1</v>
      </c>
      <c r="B1347" t="str">
        <f t="shared" si="21"/>
        <v>KC19002-green</v>
      </c>
      <c r="C1347">
        <f>_xlfn.XLOOKUP(F1347,'Kingdom Euro'!D:D,'Kingdom Euro'!L:L)</f>
        <v>0</v>
      </c>
      <c r="D1347" s="858" t="s">
        <v>95</v>
      </c>
      <c r="E1347" s="855" t="s">
        <v>720</v>
      </c>
      <c r="F1347" s="858" t="s">
        <v>95</v>
      </c>
      <c r="G1347" s="867"/>
    </row>
    <row r="1348" spans="1:7">
      <c r="A1348">
        <v>1</v>
      </c>
      <c r="B1348" t="str">
        <f t="shared" si="21"/>
        <v>KC19003-green</v>
      </c>
      <c r="C1348">
        <f>_xlfn.XLOOKUP(F1348,'Kingdom Euro'!D:D,'Kingdom Euro'!L:L)</f>
        <v>0</v>
      </c>
      <c r="D1348" s="858" t="s">
        <v>96</v>
      </c>
      <c r="E1348" s="855" t="s">
        <v>720</v>
      </c>
      <c r="F1348" s="858" t="s">
        <v>96</v>
      </c>
      <c r="G1348" s="867"/>
    </row>
    <row r="1349" spans="1:7">
      <c r="A1349">
        <v>1</v>
      </c>
      <c r="B1349" t="str">
        <f t="shared" si="21"/>
        <v>KC19004-green</v>
      </c>
      <c r="C1349">
        <f>_xlfn.XLOOKUP(F1349,'Kingdom Euro'!D:D,'Kingdom Euro'!L:L)</f>
        <v>0</v>
      </c>
      <c r="D1349" s="858" t="s">
        <v>97</v>
      </c>
      <c r="E1349" s="855" t="s">
        <v>720</v>
      </c>
      <c r="F1349" s="858" t="s">
        <v>97</v>
      </c>
      <c r="G1349" s="867"/>
    </row>
    <row r="1350" spans="1:7">
      <c r="A1350">
        <v>1</v>
      </c>
      <c r="B1350" t="str">
        <f t="shared" si="21"/>
        <v>KC19005-green</v>
      </c>
      <c r="C1350">
        <f>_xlfn.XLOOKUP(F1350,'Kingdom Euro'!D:D,'Kingdom Euro'!L:L)</f>
        <v>0</v>
      </c>
      <c r="D1350" s="858" t="s">
        <v>98</v>
      </c>
      <c r="E1350" s="855" t="s">
        <v>720</v>
      </c>
      <c r="F1350" s="858" t="s">
        <v>98</v>
      </c>
      <c r="G1350" s="867"/>
    </row>
    <row r="1351" spans="1:7">
      <c r="A1351">
        <v>1</v>
      </c>
      <c r="B1351" t="str">
        <f t="shared" si="21"/>
        <v>KC19006-green</v>
      </c>
      <c r="C1351">
        <f>_xlfn.XLOOKUP(F1351,'Kingdom Euro'!D:D,'Kingdom Euro'!L:L)</f>
        <v>0</v>
      </c>
      <c r="D1351" s="858" t="s">
        <v>99</v>
      </c>
      <c r="E1351" s="855" t="s">
        <v>720</v>
      </c>
      <c r="F1351" s="858" t="s">
        <v>99</v>
      </c>
      <c r="G1351" s="867"/>
    </row>
    <row r="1352" spans="1:7">
      <c r="A1352">
        <v>1</v>
      </c>
      <c r="B1352" t="str">
        <f t="shared" si="21"/>
        <v>KC19007-green</v>
      </c>
      <c r="C1352">
        <f>_xlfn.XLOOKUP(F1352,'Kingdom Euro'!D:D,'Kingdom Euro'!L:L)</f>
        <v>0</v>
      </c>
      <c r="D1352" s="858" t="s">
        <v>100</v>
      </c>
      <c r="E1352" s="855" t="s">
        <v>720</v>
      </c>
      <c r="F1352" s="858" t="s">
        <v>100</v>
      </c>
      <c r="G1352" s="867"/>
    </row>
    <row r="1353" spans="1:7">
      <c r="A1353">
        <v>1</v>
      </c>
      <c r="B1353" t="str">
        <f t="shared" si="21"/>
        <v>KC19008-green</v>
      </c>
      <c r="C1353">
        <f>_xlfn.XLOOKUP(F1353,'Kingdom Euro'!D:D,'Kingdom Euro'!L:L)</f>
        <v>0</v>
      </c>
      <c r="D1353" s="858" t="s">
        <v>102</v>
      </c>
      <c r="E1353" s="855" t="s">
        <v>720</v>
      </c>
      <c r="F1353" s="858" t="s">
        <v>102</v>
      </c>
      <c r="G1353" s="867"/>
    </row>
    <row r="1354" spans="1:7">
      <c r="A1354">
        <v>1</v>
      </c>
      <c r="B1354" t="str">
        <f t="shared" si="21"/>
        <v>KC20000FAM-green</v>
      </c>
      <c r="C1354">
        <f>_xlfn.XLOOKUP(F1354,'Kingdom Euro'!D:D,'Kingdom Euro'!L:L)</f>
        <v>0</v>
      </c>
      <c r="D1354" s="857" t="s">
        <v>188</v>
      </c>
      <c r="E1354" s="855" t="s">
        <v>720</v>
      </c>
      <c r="F1354" s="857" t="s">
        <v>188</v>
      </c>
      <c r="G1354" s="867"/>
    </row>
    <row r="1355" spans="1:7">
      <c r="A1355">
        <v>1</v>
      </c>
      <c r="B1355" t="str">
        <f t="shared" si="21"/>
        <v>KC20001-green</v>
      </c>
      <c r="C1355">
        <f>_xlfn.XLOOKUP(F1355,'Kingdom Euro'!D:D,'Kingdom Euro'!L:L)</f>
        <v>0</v>
      </c>
      <c r="D1355" s="858" t="s">
        <v>179</v>
      </c>
      <c r="E1355" s="855" t="s">
        <v>720</v>
      </c>
      <c r="F1355" s="858" t="s">
        <v>179</v>
      </c>
      <c r="G1355" s="867"/>
    </row>
    <row r="1356" spans="1:7">
      <c r="A1356">
        <v>1</v>
      </c>
      <c r="B1356" t="str">
        <f t="shared" si="21"/>
        <v>KC20002-green</v>
      </c>
      <c r="C1356">
        <f>_xlfn.XLOOKUP(F1356,'Kingdom Euro'!D:D,'Kingdom Euro'!L:L)</f>
        <v>0</v>
      </c>
      <c r="D1356" s="858" t="s">
        <v>180</v>
      </c>
      <c r="E1356" s="855" t="s">
        <v>720</v>
      </c>
      <c r="F1356" s="858" t="s">
        <v>180</v>
      </c>
      <c r="G1356" s="867"/>
    </row>
    <row r="1357" spans="1:7">
      <c r="A1357">
        <v>1</v>
      </c>
      <c r="B1357" t="str">
        <f t="shared" si="21"/>
        <v>KC20003-green</v>
      </c>
      <c r="C1357">
        <f>_xlfn.XLOOKUP(F1357,'Kingdom Euro'!D:D,'Kingdom Euro'!L:L)</f>
        <v>0</v>
      </c>
      <c r="D1357" s="858" t="s">
        <v>181</v>
      </c>
      <c r="E1357" s="855" t="s">
        <v>720</v>
      </c>
      <c r="F1357" s="858" t="s">
        <v>181</v>
      </c>
      <c r="G1357" s="867"/>
    </row>
    <row r="1358" spans="1:7">
      <c r="A1358">
        <v>1</v>
      </c>
      <c r="B1358" t="str">
        <f t="shared" si="21"/>
        <v>KC20004-green</v>
      </c>
      <c r="C1358">
        <f>_xlfn.XLOOKUP(F1358,'Kingdom Euro'!D:D,'Kingdom Euro'!L:L)</f>
        <v>0</v>
      </c>
      <c r="D1358" s="858" t="s">
        <v>182</v>
      </c>
      <c r="E1358" s="855" t="s">
        <v>720</v>
      </c>
      <c r="F1358" s="858" t="s">
        <v>182</v>
      </c>
      <c r="G1358" s="867"/>
    </row>
    <row r="1359" spans="1:7">
      <c r="A1359">
        <v>1</v>
      </c>
      <c r="B1359" t="str">
        <f t="shared" si="21"/>
        <v>KC20005-green</v>
      </c>
      <c r="C1359">
        <f>_xlfn.XLOOKUP(F1359,'Kingdom Euro'!D:D,'Kingdom Euro'!L:L)</f>
        <v>0</v>
      </c>
      <c r="D1359" s="858" t="s">
        <v>183</v>
      </c>
      <c r="E1359" s="855" t="s">
        <v>720</v>
      </c>
      <c r="F1359" s="858" t="s">
        <v>183</v>
      </c>
      <c r="G1359" s="867"/>
    </row>
    <row r="1360" spans="1:7">
      <c r="A1360">
        <v>1</v>
      </c>
      <c r="B1360" t="str">
        <f t="shared" si="21"/>
        <v>KC20006-green</v>
      </c>
      <c r="C1360">
        <f>_xlfn.XLOOKUP(F1360,'Kingdom Euro'!D:D,'Kingdom Euro'!L:L)</f>
        <v>0</v>
      </c>
      <c r="D1360" s="858" t="s">
        <v>185</v>
      </c>
      <c r="E1360" s="855" t="s">
        <v>720</v>
      </c>
      <c r="F1360" s="858" t="s">
        <v>185</v>
      </c>
      <c r="G1360" s="867"/>
    </row>
    <row r="1361" spans="1:7">
      <c r="A1361">
        <v>1</v>
      </c>
      <c r="B1361" t="str">
        <f t="shared" si="21"/>
        <v>KC21000FAM-green</v>
      </c>
      <c r="C1361">
        <f>_xlfn.XLOOKUP(F1361,'Kingdom Euro'!D:D,'Kingdom Euro'!L:L)</f>
        <v>0</v>
      </c>
      <c r="D1361" s="857" t="s">
        <v>114</v>
      </c>
      <c r="E1361" s="855" t="s">
        <v>720</v>
      </c>
      <c r="F1361" s="857" t="s">
        <v>114</v>
      </c>
      <c r="G1361" s="867"/>
    </row>
    <row r="1362" spans="1:7">
      <c r="A1362">
        <v>1</v>
      </c>
      <c r="B1362" t="str">
        <f t="shared" si="21"/>
        <v>KC21001-green</v>
      </c>
      <c r="C1362">
        <f>_xlfn.XLOOKUP(F1362,'Kingdom Euro'!D:D,'Kingdom Euro'!L:L)</f>
        <v>0</v>
      </c>
      <c r="D1362" s="858" t="s">
        <v>107</v>
      </c>
      <c r="E1362" s="855" t="s">
        <v>720</v>
      </c>
      <c r="F1362" s="858" t="s">
        <v>107</v>
      </c>
      <c r="G1362" s="867"/>
    </row>
    <row r="1363" spans="1:7">
      <c r="A1363">
        <v>1</v>
      </c>
      <c r="B1363" t="str">
        <f t="shared" si="21"/>
        <v>KC21002-green</v>
      </c>
      <c r="C1363">
        <f>_xlfn.XLOOKUP(F1363,'Kingdom Euro'!D:D,'Kingdom Euro'!L:L)</f>
        <v>0</v>
      </c>
      <c r="D1363" s="858" t="s">
        <v>108</v>
      </c>
      <c r="E1363" s="855" t="s">
        <v>720</v>
      </c>
      <c r="F1363" s="858" t="s">
        <v>108</v>
      </c>
      <c r="G1363" s="869"/>
    </row>
    <row r="1364" spans="1:7">
      <c r="A1364">
        <v>1</v>
      </c>
      <c r="B1364" t="str">
        <f t="shared" si="21"/>
        <v>KC21003-green</v>
      </c>
      <c r="C1364">
        <f>_xlfn.XLOOKUP(F1364,'Kingdom Euro'!D:D,'Kingdom Euro'!L:L)</f>
        <v>0</v>
      </c>
      <c r="D1364" s="858" t="s">
        <v>110</v>
      </c>
      <c r="E1364" s="855" t="s">
        <v>720</v>
      </c>
      <c r="F1364" s="858" t="s">
        <v>110</v>
      </c>
      <c r="G1364" s="870"/>
    </row>
    <row r="1365" spans="1:7">
      <c r="A1365">
        <v>1</v>
      </c>
      <c r="B1365" t="str">
        <f t="shared" si="21"/>
        <v>KC21004-green</v>
      </c>
      <c r="C1365">
        <f>_xlfn.XLOOKUP(F1365,'Kingdom Euro'!D:D,'Kingdom Euro'!L:L)</f>
        <v>0</v>
      </c>
      <c r="D1365" s="858" t="s">
        <v>111</v>
      </c>
      <c r="E1365" s="855" t="s">
        <v>720</v>
      </c>
      <c r="F1365" s="858" t="s">
        <v>111</v>
      </c>
      <c r="G1365" s="868"/>
    </row>
    <row r="1366" spans="1:7">
      <c r="A1366">
        <v>1</v>
      </c>
      <c r="B1366" t="str">
        <f t="shared" si="21"/>
        <v>KC21005-green</v>
      </c>
      <c r="C1366">
        <f>_xlfn.XLOOKUP(F1366,'Kingdom Euro'!D:D,'Kingdom Euro'!L:L)</f>
        <v>0</v>
      </c>
      <c r="D1366" s="858" t="s">
        <v>112</v>
      </c>
      <c r="E1366" s="855" t="s">
        <v>720</v>
      </c>
      <c r="F1366" s="858" t="s">
        <v>112</v>
      </c>
      <c r="G1366" s="868"/>
    </row>
    <row r="1367" spans="1:7">
      <c r="A1367">
        <v>1</v>
      </c>
      <c r="B1367" t="str">
        <f t="shared" si="21"/>
        <v>KC23000FAM-green</v>
      </c>
      <c r="C1367">
        <f>_xlfn.XLOOKUP(F1367,'Kingdom Euro'!D:D,'Kingdom Euro'!L:L)</f>
        <v>0</v>
      </c>
      <c r="D1367" s="857" t="s">
        <v>329</v>
      </c>
      <c r="E1367" s="855" t="s">
        <v>720</v>
      </c>
      <c r="F1367" s="857" t="s">
        <v>329</v>
      </c>
      <c r="G1367" s="868"/>
    </row>
    <row r="1368" spans="1:7">
      <c r="A1368">
        <v>1</v>
      </c>
      <c r="B1368" t="str">
        <f t="shared" si="21"/>
        <v>KC23001-green</v>
      </c>
      <c r="C1368">
        <f>_xlfn.XLOOKUP(F1368,'Kingdom Euro'!D:D,'Kingdom Euro'!L:L)</f>
        <v>0</v>
      </c>
      <c r="D1368" s="858" t="s">
        <v>320</v>
      </c>
      <c r="E1368" s="855" t="s">
        <v>720</v>
      </c>
      <c r="F1368" s="858" t="s">
        <v>320</v>
      </c>
      <c r="G1368" s="868"/>
    </row>
    <row r="1369" spans="1:7">
      <c r="A1369">
        <v>1</v>
      </c>
      <c r="B1369" t="str">
        <f t="shared" si="21"/>
        <v>KC23002-green</v>
      </c>
      <c r="C1369">
        <f>_xlfn.XLOOKUP(F1369,'Kingdom Euro'!D:D,'Kingdom Euro'!L:L)</f>
        <v>0</v>
      </c>
      <c r="D1369" s="858" t="s">
        <v>321</v>
      </c>
      <c r="E1369" s="855" t="s">
        <v>720</v>
      </c>
      <c r="F1369" s="858" t="s">
        <v>321</v>
      </c>
      <c r="G1369" s="868"/>
    </row>
    <row r="1370" spans="1:7">
      <c r="A1370">
        <v>1</v>
      </c>
      <c r="B1370" t="str">
        <f t="shared" si="21"/>
        <v>KC23003-green</v>
      </c>
      <c r="C1370">
        <f>_xlfn.XLOOKUP(F1370,'Kingdom Euro'!D:D,'Kingdom Euro'!L:L)</f>
        <v>0</v>
      </c>
      <c r="D1370" s="858" t="s">
        <v>322</v>
      </c>
      <c r="E1370" s="855" t="s">
        <v>720</v>
      </c>
      <c r="F1370" s="858" t="s">
        <v>322</v>
      </c>
      <c r="G1370" s="868"/>
    </row>
    <row r="1371" spans="1:7">
      <c r="A1371">
        <v>1</v>
      </c>
      <c r="B1371" t="str">
        <f t="shared" si="21"/>
        <v>KC23004-green</v>
      </c>
      <c r="C1371">
        <f>_xlfn.XLOOKUP(F1371,'Kingdom Euro'!D:D,'Kingdom Euro'!L:L)</f>
        <v>0</v>
      </c>
      <c r="D1371" s="858" t="s">
        <v>323</v>
      </c>
      <c r="E1371" s="855" t="s">
        <v>720</v>
      </c>
      <c r="F1371" s="858" t="s">
        <v>323</v>
      </c>
      <c r="G1371" s="868"/>
    </row>
    <row r="1372" spans="1:7">
      <c r="A1372">
        <v>1</v>
      </c>
      <c r="B1372" t="str">
        <f t="shared" si="21"/>
        <v>KC23005-green</v>
      </c>
      <c r="C1372">
        <f>_xlfn.XLOOKUP(F1372,'Kingdom Euro'!D:D,'Kingdom Euro'!L:L)</f>
        <v>0</v>
      </c>
      <c r="D1372" s="858" t="s">
        <v>324</v>
      </c>
      <c r="E1372" s="855" t="s">
        <v>720</v>
      </c>
      <c r="F1372" s="858" t="s">
        <v>324</v>
      </c>
      <c r="G1372" s="868"/>
    </row>
    <row r="1373" spans="1:7">
      <c r="A1373">
        <v>1</v>
      </c>
      <c r="B1373" t="str">
        <f t="shared" si="21"/>
        <v>KC23006-green</v>
      </c>
      <c r="C1373">
        <f>_xlfn.XLOOKUP(F1373,'Kingdom Euro'!D:D,'Kingdom Euro'!L:L)</f>
        <v>0</v>
      </c>
      <c r="D1373" s="858" t="s">
        <v>325</v>
      </c>
      <c r="E1373" s="855" t="s">
        <v>720</v>
      </c>
      <c r="F1373" s="858" t="s">
        <v>325</v>
      </c>
      <c r="G1373" s="868"/>
    </row>
    <row r="1374" spans="1:7">
      <c r="A1374">
        <v>1</v>
      </c>
      <c r="B1374" t="str">
        <f t="shared" si="21"/>
        <v>KC23007-green</v>
      </c>
      <c r="C1374">
        <f>_xlfn.XLOOKUP(F1374,'Kingdom Euro'!D:D,'Kingdom Euro'!L:L)</f>
        <v>0</v>
      </c>
      <c r="D1374" s="858" t="s">
        <v>326</v>
      </c>
      <c r="E1374" s="855" t="s">
        <v>720</v>
      </c>
      <c r="F1374" s="858" t="s">
        <v>326</v>
      </c>
      <c r="G1374" s="868"/>
    </row>
    <row r="1375" spans="1:7">
      <c r="A1375">
        <v>1</v>
      </c>
      <c r="B1375" t="str">
        <f t="shared" si="21"/>
        <v>KC23008-green</v>
      </c>
      <c r="C1375">
        <f>_xlfn.XLOOKUP(F1375,'Kingdom Euro'!D:D,'Kingdom Euro'!L:L)</f>
        <v>0</v>
      </c>
      <c r="D1375" s="858" t="s">
        <v>327</v>
      </c>
      <c r="E1375" s="855" t="s">
        <v>720</v>
      </c>
      <c r="F1375" s="858" t="s">
        <v>327</v>
      </c>
      <c r="G1375" s="868"/>
    </row>
    <row r="1376" spans="1:7">
      <c r="A1376">
        <v>1</v>
      </c>
      <c r="B1376" t="str">
        <f t="shared" si="21"/>
        <v>KC24000FAM-green</v>
      </c>
      <c r="C1376">
        <f>_xlfn.XLOOKUP(F1376,'Kingdom Euro'!D:D,'Kingdom Euro'!L:L)</f>
        <v>0</v>
      </c>
      <c r="D1376" s="857" t="s">
        <v>359</v>
      </c>
      <c r="E1376" s="855" t="s">
        <v>720</v>
      </c>
      <c r="F1376" s="857" t="s">
        <v>359</v>
      </c>
      <c r="G1376" s="870"/>
    </row>
    <row r="1377" spans="1:7">
      <c r="A1377">
        <v>1</v>
      </c>
      <c r="B1377" t="str">
        <f t="shared" si="21"/>
        <v>KC24001-green</v>
      </c>
      <c r="C1377">
        <f>_xlfn.XLOOKUP(F1377,'Kingdom Euro'!D:D,'Kingdom Euro'!L:L)</f>
        <v>0</v>
      </c>
      <c r="D1377" s="858" t="s">
        <v>353</v>
      </c>
      <c r="E1377" s="855" t="s">
        <v>720</v>
      </c>
      <c r="F1377" s="858" t="s">
        <v>353</v>
      </c>
      <c r="G1377" s="868"/>
    </row>
    <row r="1378" spans="1:7">
      <c r="A1378">
        <v>1</v>
      </c>
      <c r="B1378" t="str">
        <f t="shared" si="21"/>
        <v>KC24002-green</v>
      </c>
      <c r="C1378">
        <f>_xlfn.XLOOKUP(F1378,'Kingdom Euro'!D:D,'Kingdom Euro'!L:L)</f>
        <v>0</v>
      </c>
      <c r="D1378" s="858" t="s">
        <v>355</v>
      </c>
      <c r="E1378" s="855" t="s">
        <v>720</v>
      </c>
      <c r="F1378" s="858" t="s">
        <v>355</v>
      </c>
      <c r="G1378" s="868"/>
    </row>
    <row r="1379" spans="1:7">
      <c r="A1379">
        <v>1</v>
      </c>
      <c r="B1379" t="str">
        <f t="shared" si="21"/>
        <v>KC24003-green</v>
      </c>
      <c r="C1379">
        <f>_xlfn.XLOOKUP(F1379,'Kingdom Euro'!D:D,'Kingdom Euro'!L:L)</f>
        <v>0</v>
      </c>
      <c r="D1379" s="862" t="s">
        <v>357</v>
      </c>
      <c r="E1379" s="855" t="s">
        <v>720</v>
      </c>
      <c r="F1379" s="862" t="s">
        <v>357</v>
      </c>
      <c r="G1379" s="868"/>
    </row>
    <row r="1380" spans="1:7">
      <c r="A1380">
        <v>1</v>
      </c>
      <c r="B1380" t="str">
        <f t="shared" si="21"/>
        <v>KC25000FAM-green</v>
      </c>
      <c r="C1380">
        <f>_xlfn.XLOOKUP(F1380,'Kingdom Euro'!D:D,'Kingdom Euro'!L:L)</f>
        <v>0</v>
      </c>
      <c r="D1380" s="859" t="s">
        <v>164</v>
      </c>
      <c r="E1380" s="855" t="s">
        <v>720</v>
      </c>
      <c r="F1380" s="859" t="s">
        <v>164</v>
      </c>
      <c r="G1380" s="868"/>
    </row>
    <row r="1381" spans="1:7">
      <c r="A1381">
        <v>1</v>
      </c>
      <c r="B1381" t="str">
        <f t="shared" si="21"/>
        <v>KC25001-green</v>
      </c>
      <c r="C1381">
        <f>_xlfn.XLOOKUP(F1381,'Kingdom Euro'!D:D,'Kingdom Euro'!L:L)</f>
        <v>0</v>
      </c>
      <c r="D1381" s="858" t="s">
        <v>156</v>
      </c>
      <c r="E1381" s="855" t="s">
        <v>720</v>
      </c>
      <c r="F1381" s="858" t="s">
        <v>156</v>
      </c>
      <c r="G1381" s="868"/>
    </row>
    <row r="1382" spans="1:7">
      <c r="A1382">
        <v>1</v>
      </c>
      <c r="B1382" t="str">
        <f t="shared" si="21"/>
        <v>KC25002-green</v>
      </c>
      <c r="C1382">
        <f>_xlfn.XLOOKUP(F1382,'Kingdom Euro'!D:D,'Kingdom Euro'!L:L)</f>
        <v>0</v>
      </c>
      <c r="D1382" s="858" t="s">
        <v>157</v>
      </c>
      <c r="E1382" s="855" t="s">
        <v>720</v>
      </c>
      <c r="F1382" s="858" t="s">
        <v>157</v>
      </c>
      <c r="G1382" s="868"/>
    </row>
    <row r="1383" spans="1:7">
      <c r="A1383">
        <v>1</v>
      </c>
      <c r="B1383" t="str">
        <f t="shared" si="21"/>
        <v>KC25003-green</v>
      </c>
      <c r="C1383">
        <f>_xlfn.XLOOKUP(F1383,'Kingdom Euro'!D:D,'Kingdom Euro'!L:L)</f>
        <v>0</v>
      </c>
      <c r="D1383" s="858" t="s">
        <v>158</v>
      </c>
      <c r="E1383" s="855" t="s">
        <v>720</v>
      </c>
      <c r="F1383" s="858" t="s">
        <v>158</v>
      </c>
      <c r="G1383" s="868"/>
    </row>
    <row r="1384" spans="1:7">
      <c r="A1384">
        <v>1</v>
      </c>
      <c r="B1384" t="str">
        <f t="shared" si="21"/>
        <v>KC25004-green</v>
      </c>
      <c r="C1384">
        <f>_xlfn.XLOOKUP(F1384,'Kingdom Euro'!D:D,'Kingdom Euro'!L:L)</f>
        <v>0</v>
      </c>
      <c r="D1384" s="858" t="s">
        <v>159</v>
      </c>
      <c r="E1384" s="855" t="s">
        <v>720</v>
      </c>
      <c r="F1384" s="858" t="s">
        <v>159</v>
      </c>
      <c r="G1384" s="868"/>
    </row>
    <row r="1385" spans="1:7">
      <c r="A1385">
        <v>1</v>
      </c>
      <c r="B1385" t="str">
        <f t="shared" si="21"/>
        <v>KC25005-green</v>
      </c>
      <c r="C1385">
        <f>_xlfn.XLOOKUP(F1385,'Kingdom Euro'!D:D,'Kingdom Euro'!L:L)</f>
        <v>0</v>
      </c>
      <c r="D1385" s="858" t="s">
        <v>160</v>
      </c>
      <c r="E1385" s="855" t="s">
        <v>720</v>
      </c>
      <c r="F1385" s="858" t="s">
        <v>160</v>
      </c>
      <c r="G1385" s="868"/>
    </row>
    <row r="1386" spans="1:7">
      <c r="A1386">
        <v>1</v>
      </c>
      <c r="B1386" t="str">
        <f t="shared" si="21"/>
        <v>KC25006-green</v>
      </c>
      <c r="C1386">
        <f>_xlfn.XLOOKUP(F1386,'Kingdom Euro'!D:D,'Kingdom Euro'!L:L)</f>
        <v>0</v>
      </c>
      <c r="D1386" s="858" t="s">
        <v>161</v>
      </c>
      <c r="E1386" s="855" t="s">
        <v>720</v>
      </c>
      <c r="F1386" s="858" t="s">
        <v>161</v>
      </c>
      <c r="G1386" s="868"/>
    </row>
    <row r="1387" spans="1:7">
      <c r="A1387">
        <v>1</v>
      </c>
      <c r="B1387" t="str">
        <f t="shared" si="21"/>
        <v>KC25007-green</v>
      </c>
      <c r="C1387">
        <f>_xlfn.XLOOKUP(F1387,'Kingdom Euro'!D:D,'Kingdom Euro'!L:L)</f>
        <v>0</v>
      </c>
      <c r="D1387" s="858" t="s">
        <v>162</v>
      </c>
      <c r="E1387" s="855" t="s">
        <v>720</v>
      </c>
      <c r="F1387" s="858" t="s">
        <v>162</v>
      </c>
      <c r="G1387" s="868"/>
    </row>
    <row r="1388" spans="1:7">
      <c r="A1388">
        <v>1</v>
      </c>
      <c r="B1388" t="str">
        <f t="shared" si="21"/>
        <v>KC26001-green</v>
      </c>
      <c r="C1388">
        <f>_xlfn.XLOOKUP(F1388,'Kingdom Euro'!D:D,'Kingdom Euro'!L:L)</f>
        <v>0</v>
      </c>
      <c r="D1388" s="858" t="s">
        <v>116</v>
      </c>
      <c r="E1388" s="855" t="s">
        <v>720</v>
      </c>
      <c r="F1388" s="858" t="s">
        <v>116</v>
      </c>
      <c r="G1388" s="870"/>
    </row>
    <row r="1389" spans="1:7">
      <c r="A1389">
        <v>1</v>
      </c>
      <c r="B1389" t="str">
        <f t="shared" si="21"/>
        <v>KC27001-green</v>
      </c>
      <c r="C1389">
        <f>_xlfn.XLOOKUP(F1389,'Kingdom Euro'!D:D,'Kingdom Euro'!L:L)</f>
        <v>0</v>
      </c>
      <c r="D1389" s="858" t="s">
        <v>166</v>
      </c>
      <c r="E1389" s="855" t="s">
        <v>720</v>
      </c>
      <c r="F1389" s="858" t="s">
        <v>166</v>
      </c>
      <c r="G1389" s="868"/>
    </row>
    <row r="1390" spans="1:7">
      <c r="A1390">
        <v>1</v>
      </c>
      <c r="B1390" t="str">
        <f t="shared" si="21"/>
        <v>KC28000FAM-green</v>
      </c>
      <c r="C1390">
        <f>_xlfn.XLOOKUP(F1390,'Kingdom Euro'!D:D,'Kingdom Euro'!L:L)</f>
        <v>0</v>
      </c>
      <c r="D1390" s="859" t="s">
        <v>230</v>
      </c>
      <c r="E1390" s="855" t="s">
        <v>720</v>
      </c>
      <c r="F1390" s="859" t="s">
        <v>230</v>
      </c>
      <c r="G1390" s="868"/>
    </row>
    <row r="1391" spans="1:7">
      <c r="A1391">
        <v>1</v>
      </c>
      <c r="B1391" t="str">
        <f t="shared" ref="B1391:B1454" si="22">D1391&amp;"-"&amp;E1391</f>
        <v>KC28001-green</v>
      </c>
      <c r="C1391">
        <f>_xlfn.XLOOKUP(F1391,'Kingdom Euro'!D:D,'Kingdom Euro'!L:L)</f>
        <v>0</v>
      </c>
      <c r="D1391" s="858" t="s">
        <v>227</v>
      </c>
      <c r="E1391" s="855" t="s">
        <v>720</v>
      </c>
      <c r="F1391" s="858" t="s">
        <v>227</v>
      </c>
      <c r="G1391" s="868"/>
    </row>
    <row r="1392" spans="1:7">
      <c r="A1392">
        <v>1</v>
      </c>
      <c r="B1392" t="str">
        <f t="shared" si="22"/>
        <v>KC28002-green</v>
      </c>
      <c r="C1392">
        <f>_xlfn.XLOOKUP(F1392,'Kingdom Euro'!D:D,'Kingdom Euro'!L:L)</f>
        <v>0</v>
      </c>
      <c r="D1392" s="858" t="s">
        <v>228</v>
      </c>
      <c r="E1392" s="855" t="s">
        <v>720</v>
      </c>
      <c r="F1392" s="858" t="s">
        <v>228</v>
      </c>
      <c r="G1392" s="868"/>
    </row>
    <row r="1393" spans="1:7">
      <c r="A1393">
        <v>1</v>
      </c>
      <c r="B1393" t="str">
        <f t="shared" si="22"/>
        <v>KC29000FAM-green</v>
      </c>
      <c r="C1393">
        <f>_xlfn.XLOOKUP(F1393,'Kingdom Euro'!D:D,'Kingdom Euro'!L:L)</f>
        <v>0</v>
      </c>
      <c r="D1393" s="859" t="s">
        <v>242</v>
      </c>
      <c r="E1393" s="855" t="s">
        <v>720</v>
      </c>
      <c r="F1393" s="859" t="s">
        <v>242</v>
      </c>
      <c r="G1393" s="868"/>
    </row>
    <row r="1394" spans="1:7">
      <c r="A1394">
        <v>1</v>
      </c>
      <c r="B1394" t="str">
        <f t="shared" si="22"/>
        <v>KC29001-green</v>
      </c>
      <c r="C1394">
        <f>_xlfn.XLOOKUP(F1394,'Kingdom Euro'!D:D,'Kingdom Euro'!L:L)</f>
        <v>0</v>
      </c>
      <c r="D1394" s="858" t="s">
        <v>232</v>
      </c>
      <c r="E1394" s="855" t="s">
        <v>720</v>
      </c>
      <c r="F1394" s="858" t="s">
        <v>232</v>
      </c>
      <c r="G1394" s="868"/>
    </row>
    <row r="1395" spans="1:7">
      <c r="A1395">
        <v>1</v>
      </c>
      <c r="B1395" t="str">
        <f t="shared" si="22"/>
        <v>KC29002-green</v>
      </c>
      <c r="C1395">
        <f>_xlfn.XLOOKUP(F1395,'Kingdom Euro'!D:D,'Kingdom Euro'!L:L)</f>
        <v>0</v>
      </c>
      <c r="D1395" s="858" t="s">
        <v>233</v>
      </c>
      <c r="E1395" s="855" t="s">
        <v>720</v>
      </c>
      <c r="F1395" s="858" t="s">
        <v>233</v>
      </c>
      <c r="G1395" s="868"/>
    </row>
    <row r="1396" spans="1:7">
      <c r="A1396">
        <v>1</v>
      </c>
      <c r="B1396" t="str">
        <f t="shared" si="22"/>
        <v>KC29003-green</v>
      </c>
      <c r="C1396">
        <f>_xlfn.XLOOKUP(F1396,'Kingdom Euro'!D:D,'Kingdom Euro'!L:L)</f>
        <v>0</v>
      </c>
      <c r="D1396" s="858" t="s">
        <v>235</v>
      </c>
      <c r="E1396" s="855" t="s">
        <v>720</v>
      </c>
      <c r="F1396" s="858" t="s">
        <v>235</v>
      </c>
      <c r="G1396" s="868"/>
    </row>
    <row r="1397" spans="1:7">
      <c r="A1397">
        <v>1</v>
      </c>
      <c r="B1397" t="str">
        <f t="shared" si="22"/>
        <v>KC29004-green</v>
      </c>
      <c r="C1397">
        <f>_xlfn.XLOOKUP(F1397,'Kingdom Euro'!D:D,'Kingdom Euro'!L:L)</f>
        <v>0</v>
      </c>
      <c r="D1397" s="858" t="s">
        <v>236</v>
      </c>
      <c r="E1397" s="855" t="s">
        <v>720</v>
      </c>
      <c r="F1397" s="858" t="s">
        <v>236</v>
      </c>
      <c r="G1397" s="867"/>
    </row>
    <row r="1398" spans="1:7">
      <c r="A1398">
        <v>1</v>
      </c>
      <c r="B1398" t="str">
        <f t="shared" si="22"/>
        <v>KC29005-green</v>
      </c>
      <c r="C1398">
        <f>_xlfn.XLOOKUP(F1398,'Kingdom Euro'!D:D,'Kingdom Euro'!L:L)</f>
        <v>0</v>
      </c>
      <c r="D1398" s="858" t="s">
        <v>237</v>
      </c>
      <c r="E1398" s="855" t="s">
        <v>720</v>
      </c>
      <c r="F1398" s="858" t="s">
        <v>237</v>
      </c>
      <c r="G1398" s="867"/>
    </row>
    <row r="1399" spans="1:7">
      <c r="A1399">
        <v>1</v>
      </c>
      <c r="B1399" t="str">
        <f t="shared" si="22"/>
        <v>KC29006-green</v>
      </c>
      <c r="C1399">
        <f>_xlfn.XLOOKUP(F1399,'Kingdom Euro'!D:D,'Kingdom Euro'!L:L)</f>
        <v>0</v>
      </c>
      <c r="D1399" s="858" t="s">
        <v>238</v>
      </c>
      <c r="E1399" s="855" t="s">
        <v>720</v>
      </c>
      <c r="F1399" s="858" t="s">
        <v>238</v>
      </c>
      <c r="G1399" s="867"/>
    </row>
    <row r="1400" spans="1:7">
      <c r="A1400">
        <v>1</v>
      </c>
      <c r="B1400" t="str">
        <f t="shared" si="22"/>
        <v>KC29007-green</v>
      </c>
      <c r="C1400">
        <f>_xlfn.XLOOKUP(F1400,'Kingdom Euro'!D:D,'Kingdom Euro'!L:L)</f>
        <v>0</v>
      </c>
      <c r="D1400" s="858" t="s">
        <v>239</v>
      </c>
      <c r="E1400" s="855" t="s">
        <v>720</v>
      </c>
      <c r="F1400" s="858" t="s">
        <v>239</v>
      </c>
      <c r="G1400" s="867"/>
    </row>
    <row r="1401" spans="1:7">
      <c r="A1401">
        <v>1</v>
      </c>
      <c r="B1401" t="str">
        <f t="shared" si="22"/>
        <v>KC29008-green</v>
      </c>
      <c r="C1401">
        <f>_xlfn.XLOOKUP(F1401,'Kingdom Euro'!D:D,'Kingdom Euro'!L:L)</f>
        <v>0</v>
      </c>
      <c r="D1401" s="858" t="s">
        <v>240</v>
      </c>
      <c r="E1401" s="855" t="s">
        <v>720</v>
      </c>
      <c r="F1401" s="858" t="s">
        <v>240</v>
      </c>
      <c r="G1401" s="867"/>
    </row>
    <row r="1402" spans="1:7">
      <c r="A1402">
        <v>1</v>
      </c>
      <c r="B1402" t="str">
        <f t="shared" si="22"/>
        <v>KC29009-green</v>
      </c>
      <c r="C1402">
        <f>_xlfn.XLOOKUP(F1402,'Kingdom Euro'!D:D,'Kingdom Euro'!L:L)</f>
        <v>0</v>
      </c>
      <c r="D1402" s="859" t="s">
        <v>244</v>
      </c>
      <c r="E1402" s="855" t="s">
        <v>720</v>
      </c>
      <c r="F1402" s="859" t="s">
        <v>244</v>
      </c>
      <c r="G1402" s="867"/>
    </row>
    <row r="1403" spans="1:7">
      <c r="A1403">
        <v>1</v>
      </c>
      <c r="B1403" t="str">
        <f t="shared" si="22"/>
        <v>KC29009FAM-green</v>
      </c>
      <c r="C1403">
        <f>_xlfn.XLOOKUP(F1403,'Kingdom Euro'!D:D,'Kingdom Euro'!L:L)</f>
        <v>0</v>
      </c>
      <c r="D1403" s="859" t="s">
        <v>253</v>
      </c>
      <c r="E1403" s="855" t="s">
        <v>720</v>
      </c>
      <c r="F1403" s="859" t="s">
        <v>253</v>
      </c>
      <c r="G1403" s="869"/>
    </row>
    <row r="1404" spans="1:7">
      <c r="A1404">
        <v>1</v>
      </c>
      <c r="B1404" t="str">
        <f t="shared" si="22"/>
        <v>KC29010-green</v>
      </c>
      <c r="C1404">
        <f>_xlfn.XLOOKUP(F1404,'Kingdom Euro'!D:D,'Kingdom Euro'!L:L)</f>
        <v>0</v>
      </c>
      <c r="D1404" s="859" t="s">
        <v>245</v>
      </c>
      <c r="E1404" s="855" t="s">
        <v>720</v>
      </c>
      <c r="F1404" s="859" t="s">
        <v>245</v>
      </c>
      <c r="G1404" s="867"/>
    </row>
    <row r="1405" spans="1:7">
      <c r="A1405">
        <v>1</v>
      </c>
      <c r="B1405" t="str">
        <f t="shared" si="22"/>
        <v>KC29011-green</v>
      </c>
      <c r="C1405">
        <f>_xlfn.XLOOKUP(F1405,'Kingdom Euro'!D:D,'Kingdom Euro'!L:L)</f>
        <v>0</v>
      </c>
      <c r="D1405" s="859" t="s">
        <v>246</v>
      </c>
      <c r="E1405" s="855" t="s">
        <v>720</v>
      </c>
      <c r="F1405" s="859" t="s">
        <v>246</v>
      </c>
      <c r="G1405" s="867"/>
    </row>
    <row r="1406" spans="1:7">
      <c r="A1406">
        <v>1</v>
      </c>
      <c r="B1406" t="str">
        <f t="shared" si="22"/>
        <v>KC29012-green</v>
      </c>
      <c r="C1406">
        <f>_xlfn.XLOOKUP(F1406,'Kingdom Euro'!D:D,'Kingdom Euro'!L:L)</f>
        <v>0</v>
      </c>
      <c r="D1406" s="859" t="s">
        <v>248</v>
      </c>
      <c r="E1406" s="855" t="s">
        <v>720</v>
      </c>
      <c r="F1406" s="859" t="s">
        <v>248</v>
      </c>
      <c r="G1406" s="867"/>
    </row>
    <row r="1407" spans="1:7">
      <c r="A1407">
        <v>1</v>
      </c>
      <c r="B1407" t="str">
        <f t="shared" si="22"/>
        <v>KC29013-green</v>
      </c>
      <c r="C1407">
        <f>_xlfn.XLOOKUP(F1407,'Kingdom Euro'!D:D,'Kingdom Euro'!L:L)</f>
        <v>0</v>
      </c>
      <c r="D1407" s="859" t="s">
        <v>249</v>
      </c>
      <c r="E1407" s="855" t="s">
        <v>720</v>
      </c>
      <c r="F1407" s="859" t="s">
        <v>249</v>
      </c>
      <c r="G1407" s="867"/>
    </row>
    <row r="1408" spans="1:7">
      <c r="A1408">
        <v>1</v>
      </c>
      <c r="B1408" t="str">
        <f t="shared" si="22"/>
        <v>KC29014-green</v>
      </c>
      <c r="C1408">
        <f>_xlfn.XLOOKUP(F1408,'Kingdom Euro'!D:D,'Kingdom Euro'!L:L)</f>
        <v>0</v>
      </c>
      <c r="D1408" s="859" t="s">
        <v>250</v>
      </c>
      <c r="E1408" s="855" t="s">
        <v>720</v>
      </c>
      <c r="F1408" s="859" t="s">
        <v>250</v>
      </c>
      <c r="G1408" s="867"/>
    </row>
    <row r="1409" spans="1:7">
      <c r="A1409">
        <v>1</v>
      </c>
      <c r="B1409" t="str">
        <f t="shared" si="22"/>
        <v>KC29015-green</v>
      </c>
      <c r="C1409">
        <f>_xlfn.XLOOKUP(F1409,'Kingdom Euro'!D:D,'Kingdom Euro'!L:L)</f>
        <v>0</v>
      </c>
      <c r="D1409" s="859" t="s">
        <v>251</v>
      </c>
      <c r="E1409" s="855" t="s">
        <v>720</v>
      </c>
      <c r="F1409" s="859" t="s">
        <v>251</v>
      </c>
      <c r="G1409" s="867"/>
    </row>
    <row r="1410" spans="1:7">
      <c r="A1410">
        <v>1</v>
      </c>
      <c r="B1410" t="str">
        <f t="shared" si="22"/>
        <v>KC30000FAM-green</v>
      </c>
      <c r="C1410">
        <f>_xlfn.XLOOKUP(F1410,'Kingdom Euro'!D:D,'Kingdom Euro'!L:L)</f>
        <v>0</v>
      </c>
      <c r="D1410" s="860" t="s">
        <v>339</v>
      </c>
      <c r="E1410" s="855" t="s">
        <v>720</v>
      </c>
      <c r="F1410" s="860" t="s">
        <v>339</v>
      </c>
      <c r="G1410" s="869"/>
    </row>
    <row r="1411" spans="1:7">
      <c r="A1411">
        <v>1</v>
      </c>
      <c r="B1411" t="str">
        <f t="shared" si="22"/>
        <v>KC30001-green</v>
      </c>
      <c r="C1411">
        <f>_xlfn.XLOOKUP(F1411,'Kingdom Euro'!D:D,'Kingdom Euro'!L:L)</f>
        <v>0</v>
      </c>
      <c r="D1411" s="861" t="s">
        <v>331</v>
      </c>
      <c r="E1411" s="855" t="s">
        <v>720</v>
      </c>
      <c r="F1411" s="861" t="s">
        <v>331</v>
      </c>
    </row>
    <row r="1412" spans="1:7">
      <c r="A1412">
        <v>1</v>
      </c>
      <c r="B1412" t="str">
        <f t="shared" si="22"/>
        <v>KC30002-green</v>
      </c>
      <c r="C1412">
        <f>_xlfn.XLOOKUP(F1412,'Kingdom Euro'!D:D,'Kingdom Euro'!L:L)</f>
        <v>0</v>
      </c>
      <c r="D1412" s="861" t="s">
        <v>332</v>
      </c>
      <c r="E1412" s="855" t="s">
        <v>720</v>
      </c>
      <c r="F1412" s="861" t="s">
        <v>332</v>
      </c>
    </row>
    <row r="1413" spans="1:7">
      <c r="A1413">
        <v>1</v>
      </c>
      <c r="B1413" t="str">
        <f t="shared" si="22"/>
        <v>KC30003-green</v>
      </c>
      <c r="C1413">
        <f>_xlfn.XLOOKUP(F1413,'Kingdom Euro'!D:D,'Kingdom Euro'!L:L)</f>
        <v>0</v>
      </c>
      <c r="D1413" s="861" t="s">
        <v>333</v>
      </c>
      <c r="E1413" s="855" t="s">
        <v>720</v>
      </c>
      <c r="F1413" s="861" t="s">
        <v>333</v>
      </c>
    </row>
    <row r="1414" spans="1:7">
      <c r="A1414">
        <v>1</v>
      </c>
      <c r="B1414" t="str">
        <f t="shared" si="22"/>
        <v>KC30004-green</v>
      </c>
      <c r="C1414">
        <f>_xlfn.XLOOKUP(F1414,'Kingdom Euro'!D:D,'Kingdom Euro'!L:L)</f>
        <v>0</v>
      </c>
      <c r="D1414" s="861" t="s">
        <v>334</v>
      </c>
      <c r="E1414" s="855" t="s">
        <v>720</v>
      </c>
      <c r="F1414" s="861" t="s">
        <v>334</v>
      </c>
    </row>
    <row r="1415" spans="1:7">
      <c r="A1415">
        <v>1</v>
      </c>
      <c r="B1415" t="str">
        <f t="shared" si="22"/>
        <v>KC30005-green</v>
      </c>
      <c r="C1415">
        <f>_xlfn.XLOOKUP(F1415,'Kingdom Euro'!D:D,'Kingdom Euro'!L:L)</f>
        <v>0</v>
      </c>
      <c r="D1415" s="861" t="s">
        <v>335</v>
      </c>
      <c r="E1415" s="855" t="s">
        <v>720</v>
      </c>
      <c r="F1415" s="861" t="s">
        <v>335</v>
      </c>
    </row>
    <row r="1416" spans="1:7">
      <c r="A1416">
        <v>1</v>
      </c>
      <c r="B1416" t="str">
        <f t="shared" si="22"/>
        <v>KC30006-green</v>
      </c>
      <c r="C1416">
        <f>_xlfn.XLOOKUP(F1416,'Kingdom Euro'!D:D,'Kingdom Euro'!L:L)</f>
        <v>0</v>
      </c>
      <c r="D1416" s="861" t="s">
        <v>336</v>
      </c>
      <c r="E1416" s="855" t="s">
        <v>720</v>
      </c>
      <c r="F1416" s="861" t="s">
        <v>336</v>
      </c>
    </row>
    <row r="1417" spans="1:7">
      <c r="A1417">
        <v>1</v>
      </c>
      <c r="B1417" t="str">
        <f t="shared" si="22"/>
        <v>KC30007-green</v>
      </c>
      <c r="C1417">
        <f>_xlfn.XLOOKUP(F1417,'Kingdom Euro'!D:D,'Kingdom Euro'!L:L)</f>
        <v>0</v>
      </c>
      <c r="D1417" s="861" t="s">
        <v>337</v>
      </c>
      <c r="E1417" s="855" t="s">
        <v>720</v>
      </c>
      <c r="F1417" s="861" t="s">
        <v>337</v>
      </c>
    </row>
    <row r="1418" spans="1:7">
      <c r="A1418">
        <v>1</v>
      </c>
      <c r="B1418" t="str">
        <f t="shared" si="22"/>
        <v>KC31000FAM-green</v>
      </c>
      <c r="C1418">
        <f>_xlfn.XLOOKUP(F1418,'Kingdom Euro'!D:D,'Kingdom Euro'!L:L)</f>
        <v>0</v>
      </c>
      <c r="D1418" s="857" t="s">
        <v>176</v>
      </c>
      <c r="E1418" s="855" t="s">
        <v>720</v>
      </c>
      <c r="F1418" s="857" t="s">
        <v>176</v>
      </c>
    </row>
    <row r="1419" spans="1:7">
      <c r="A1419">
        <v>1</v>
      </c>
      <c r="B1419" t="str">
        <f t="shared" si="22"/>
        <v>KC31001-green</v>
      </c>
      <c r="C1419">
        <f>_xlfn.XLOOKUP(F1419,'Kingdom Euro'!D:D,'Kingdom Euro'!L:L)</f>
        <v>0</v>
      </c>
      <c r="D1419" s="858" t="s">
        <v>168</v>
      </c>
      <c r="E1419" s="855" t="s">
        <v>720</v>
      </c>
      <c r="F1419" s="858" t="s">
        <v>168</v>
      </c>
    </row>
    <row r="1420" spans="1:7">
      <c r="A1420">
        <v>1</v>
      </c>
      <c r="B1420" t="str">
        <f t="shared" si="22"/>
        <v>KC31002-green</v>
      </c>
      <c r="C1420">
        <f>_xlfn.XLOOKUP(F1420,'Kingdom Euro'!D:D,'Kingdom Euro'!L:L)</f>
        <v>0</v>
      </c>
      <c r="D1420" s="858" t="s">
        <v>169</v>
      </c>
      <c r="E1420" s="855" t="s">
        <v>720</v>
      </c>
      <c r="F1420" s="858" t="s">
        <v>169</v>
      </c>
    </row>
    <row r="1421" spans="1:7">
      <c r="A1421">
        <v>1</v>
      </c>
      <c r="B1421" t="str">
        <f t="shared" si="22"/>
        <v>KC31003-green</v>
      </c>
      <c r="C1421">
        <f>_xlfn.XLOOKUP(F1421,'Kingdom Euro'!D:D,'Kingdom Euro'!L:L)</f>
        <v>0</v>
      </c>
      <c r="D1421" s="858" t="s">
        <v>170</v>
      </c>
      <c r="E1421" s="855" t="s">
        <v>720</v>
      </c>
      <c r="F1421" s="858" t="s">
        <v>170</v>
      </c>
    </row>
    <row r="1422" spans="1:7">
      <c r="A1422">
        <v>1</v>
      </c>
      <c r="B1422" t="str">
        <f t="shared" si="22"/>
        <v>KC31004-green</v>
      </c>
      <c r="C1422">
        <f>_xlfn.XLOOKUP(F1422,'Kingdom Euro'!D:D,'Kingdom Euro'!L:L)</f>
        <v>0</v>
      </c>
      <c r="D1422" s="858" t="s">
        <v>171</v>
      </c>
      <c r="E1422" s="855" t="s">
        <v>720</v>
      </c>
      <c r="F1422" s="858" t="s">
        <v>171</v>
      </c>
    </row>
    <row r="1423" spans="1:7">
      <c r="A1423">
        <v>1</v>
      </c>
      <c r="B1423" t="str">
        <f t="shared" si="22"/>
        <v>KC31005-green</v>
      </c>
      <c r="C1423">
        <f>_xlfn.XLOOKUP(F1423,'Kingdom Euro'!D:D,'Kingdom Euro'!L:L)</f>
        <v>0</v>
      </c>
      <c r="D1423" s="858" t="s">
        <v>172</v>
      </c>
      <c r="E1423" s="855" t="s">
        <v>720</v>
      </c>
      <c r="F1423" s="858" t="s">
        <v>172</v>
      </c>
    </row>
    <row r="1424" spans="1:7">
      <c r="A1424">
        <v>1</v>
      </c>
      <c r="B1424" t="str">
        <f t="shared" si="22"/>
        <v>KC31006-green</v>
      </c>
      <c r="C1424">
        <f>_xlfn.XLOOKUP(F1424,'Kingdom Euro'!D:D,'Kingdom Euro'!L:L)</f>
        <v>0</v>
      </c>
      <c r="D1424" s="858" t="s">
        <v>173</v>
      </c>
      <c r="E1424" s="855" t="s">
        <v>720</v>
      </c>
      <c r="F1424" s="858" t="s">
        <v>173</v>
      </c>
    </row>
    <row r="1425" spans="1:6">
      <c r="A1425">
        <v>1</v>
      </c>
      <c r="B1425" t="str">
        <f t="shared" si="22"/>
        <v>KC31007-green</v>
      </c>
      <c r="C1425">
        <f>_xlfn.XLOOKUP(F1425,'Kingdom Euro'!D:D,'Kingdom Euro'!L:L)</f>
        <v>0</v>
      </c>
      <c r="D1425" s="858" t="s">
        <v>174</v>
      </c>
      <c r="E1425" s="855" t="s">
        <v>720</v>
      </c>
      <c r="F1425" s="858" t="s">
        <v>174</v>
      </c>
    </row>
    <row r="1426" spans="1:6">
      <c r="A1426">
        <v>1</v>
      </c>
      <c r="B1426" t="str">
        <f t="shared" si="22"/>
        <v>KC32000FAM-green</v>
      </c>
      <c r="C1426">
        <f>_xlfn.XLOOKUP(F1426,'Kingdom Euro'!D:D,'Kingdom Euro'!L:L)</f>
        <v>0</v>
      </c>
      <c r="D1426" s="859" t="s">
        <v>128</v>
      </c>
      <c r="E1426" s="855" t="s">
        <v>720</v>
      </c>
      <c r="F1426" s="859" t="s">
        <v>128</v>
      </c>
    </row>
    <row r="1427" spans="1:6">
      <c r="A1427">
        <v>1</v>
      </c>
      <c r="B1427" t="str">
        <f t="shared" si="22"/>
        <v>KC32001-green</v>
      </c>
      <c r="C1427">
        <f>_xlfn.XLOOKUP(F1427,'Kingdom Euro'!D:D,'Kingdom Euro'!L:L)</f>
        <v>0</v>
      </c>
      <c r="D1427" s="858" t="s">
        <v>118</v>
      </c>
      <c r="E1427" s="855" t="s">
        <v>720</v>
      </c>
      <c r="F1427" s="858" t="s">
        <v>118</v>
      </c>
    </row>
    <row r="1428" spans="1:6">
      <c r="A1428">
        <v>1</v>
      </c>
      <c r="B1428" t="str">
        <f t="shared" si="22"/>
        <v>kC32002-green</v>
      </c>
      <c r="C1428">
        <f>_xlfn.XLOOKUP(F1428,'Kingdom Euro'!D:D,'Kingdom Euro'!L:L)</f>
        <v>0</v>
      </c>
      <c r="D1428" s="858" t="s">
        <v>119</v>
      </c>
      <c r="E1428" s="855" t="s">
        <v>720</v>
      </c>
      <c r="F1428" s="858" t="s">
        <v>119</v>
      </c>
    </row>
    <row r="1429" spans="1:6">
      <c r="A1429">
        <v>1</v>
      </c>
      <c r="B1429" t="str">
        <f t="shared" si="22"/>
        <v>KC32003-green</v>
      </c>
      <c r="C1429">
        <f>_xlfn.XLOOKUP(F1429,'Kingdom Euro'!D:D,'Kingdom Euro'!L:L)</f>
        <v>0</v>
      </c>
      <c r="D1429" s="858" t="s">
        <v>120</v>
      </c>
      <c r="E1429" s="855" t="s">
        <v>720</v>
      </c>
      <c r="F1429" s="858" t="s">
        <v>120</v>
      </c>
    </row>
    <row r="1430" spans="1:6">
      <c r="A1430">
        <v>1</v>
      </c>
      <c r="B1430" t="str">
        <f t="shared" si="22"/>
        <v>KC32004-green</v>
      </c>
      <c r="C1430">
        <f>_xlfn.XLOOKUP(F1430,'Kingdom Euro'!D:D,'Kingdom Euro'!L:L)</f>
        <v>0</v>
      </c>
      <c r="D1430" s="858" t="s">
        <v>121</v>
      </c>
      <c r="E1430" s="855" t="s">
        <v>720</v>
      </c>
      <c r="F1430" s="858" t="s">
        <v>121</v>
      </c>
    </row>
    <row r="1431" spans="1:6">
      <c r="A1431">
        <v>1</v>
      </c>
      <c r="B1431" t="str">
        <f t="shared" si="22"/>
        <v>KC32005-green</v>
      </c>
      <c r="C1431">
        <f>_xlfn.XLOOKUP(F1431,'Kingdom Euro'!D:D,'Kingdom Euro'!L:L)</f>
        <v>0</v>
      </c>
      <c r="D1431" s="858" t="s">
        <v>122</v>
      </c>
      <c r="E1431" s="855" t="s">
        <v>720</v>
      </c>
      <c r="F1431" s="858" t="s">
        <v>122</v>
      </c>
    </row>
    <row r="1432" spans="1:6">
      <c r="A1432">
        <v>1</v>
      </c>
      <c r="B1432" t="str">
        <f t="shared" si="22"/>
        <v>KC32006-green</v>
      </c>
      <c r="C1432">
        <f>_xlfn.XLOOKUP(F1432,'Kingdom Euro'!D:D,'Kingdom Euro'!L:L)</f>
        <v>0</v>
      </c>
      <c r="D1432" s="858" t="s">
        <v>124</v>
      </c>
      <c r="E1432" s="855" t="s">
        <v>720</v>
      </c>
      <c r="F1432" s="858" t="s">
        <v>124</v>
      </c>
    </row>
    <row r="1433" spans="1:6">
      <c r="A1433">
        <v>1</v>
      </c>
      <c r="B1433" t="str">
        <f t="shared" si="22"/>
        <v>KC32007-green</v>
      </c>
      <c r="C1433">
        <f>_xlfn.XLOOKUP(F1433,'Kingdom Euro'!D:D,'Kingdom Euro'!L:L)</f>
        <v>0</v>
      </c>
      <c r="D1433" s="858" t="s">
        <v>125</v>
      </c>
      <c r="E1433" s="855" t="s">
        <v>720</v>
      </c>
      <c r="F1433" s="858" t="s">
        <v>125</v>
      </c>
    </row>
    <row r="1434" spans="1:6">
      <c r="A1434">
        <v>1</v>
      </c>
      <c r="B1434" t="str">
        <f t="shared" si="22"/>
        <v>KC32008-green</v>
      </c>
      <c r="C1434">
        <f>_xlfn.XLOOKUP(F1434,'Kingdom Euro'!D:D,'Kingdom Euro'!L:L)</f>
        <v>0</v>
      </c>
      <c r="D1434" s="858" t="s">
        <v>126</v>
      </c>
      <c r="E1434" s="855" t="s">
        <v>720</v>
      </c>
      <c r="F1434" s="858" t="s">
        <v>126</v>
      </c>
    </row>
    <row r="1435" spans="1:6">
      <c r="A1435">
        <v>1</v>
      </c>
      <c r="B1435" t="str">
        <f t="shared" si="22"/>
        <v>KC33000FAM-green</v>
      </c>
      <c r="C1435">
        <f>_xlfn.XLOOKUP(F1435,'Kingdom Euro'!D:D,'Kingdom Euro'!L:L)</f>
        <v>0</v>
      </c>
      <c r="D1435" s="863" t="s">
        <v>350</v>
      </c>
      <c r="E1435" s="855" t="s">
        <v>720</v>
      </c>
      <c r="F1435" s="863" t="s">
        <v>350</v>
      </c>
    </row>
    <row r="1436" spans="1:6">
      <c r="A1436">
        <v>1</v>
      </c>
      <c r="B1436" t="str">
        <f t="shared" si="22"/>
        <v>KC33001-green</v>
      </c>
      <c r="C1436">
        <f>_xlfn.XLOOKUP(F1436,'Kingdom Euro'!D:D,'Kingdom Euro'!L:L)</f>
        <v>0</v>
      </c>
      <c r="D1436" s="858" t="s">
        <v>341</v>
      </c>
      <c r="E1436" s="855" t="s">
        <v>720</v>
      </c>
      <c r="F1436" s="858" t="s">
        <v>341</v>
      </c>
    </row>
    <row r="1437" spans="1:6">
      <c r="A1437">
        <v>1</v>
      </c>
      <c r="B1437" t="str">
        <f t="shared" si="22"/>
        <v>KC33002-green</v>
      </c>
      <c r="C1437">
        <f>_xlfn.XLOOKUP(F1437,'Kingdom Euro'!D:D,'Kingdom Euro'!L:L)</f>
        <v>0</v>
      </c>
      <c r="D1437" s="858" t="s">
        <v>342</v>
      </c>
      <c r="E1437" s="855" t="s">
        <v>720</v>
      </c>
      <c r="F1437" s="858" t="s">
        <v>342</v>
      </c>
    </row>
    <row r="1438" spans="1:6">
      <c r="A1438">
        <v>1</v>
      </c>
      <c r="B1438" t="str">
        <f t="shared" si="22"/>
        <v>KC33003-green</v>
      </c>
      <c r="C1438">
        <f>_xlfn.XLOOKUP(F1438,'Kingdom Euro'!D:D,'Kingdom Euro'!L:L)</f>
        <v>0</v>
      </c>
      <c r="D1438" s="858" t="s">
        <v>343</v>
      </c>
      <c r="E1438" s="855" t="s">
        <v>720</v>
      </c>
      <c r="F1438" s="858" t="s">
        <v>343</v>
      </c>
    </row>
    <row r="1439" spans="1:6">
      <c r="A1439">
        <v>1</v>
      </c>
      <c r="B1439" t="str">
        <f t="shared" si="22"/>
        <v>KC33004-green</v>
      </c>
      <c r="C1439">
        <f>_xlfn.XLOOKUP(F1439,'Kingdom Euro'!D:D,'Kingdom Euro'!L:L)</f>
        <v>0</v>
      </c>
      <c r="D1439" s="858" t="s">
        <v>344</v>
      </c>
      <c r="E1439" s="855" t="s">
        <v>720</v>
      </c>
      <c r="F1439" s="858" t="s">
        <v>344</v>
      </c>
    </row>
    <row r="1440" spans="1:6">
      <c r="A1440">
        <v>1</v>
      </c>
      <c r="B1440" t="str">
        <f t="shared" si="22"/>
        <v>KC33005-green</v>
      </c>
      <c r="C1440">
        <f>_xlfn.XLOOKUP(F1440,'Kingdom Euro'!D:D,'Kingdom Euro'!L:L)</f>
        <v>0</v>
      </c>
      <c r="D1440" s="858" t="s">
        <v>345</v>
      </c>
      <c r="E1440" s="855" t="s">
        <v>720</v>
      </c>
      <c r="F1440" s="858" t="s">
        <v>345</v>
      </c>
    </row>
    <row r="1441" spans="1:6">
      <c r="A1441">
        <v>1</v>
      </c>
      <c r="B1441" t="str">
        <f t="shared" si="22"/>
        <v>KC33006-green</v>
      </c>
      <c r="C1441">
        <f>_xlfn.XLOOKUP(F1441,'Kingdom Euro'!D:D,'Kingdom Euro'!L:L)</f>
        <v>0</v>
      </c>
      <c r="D1441" s="858" t="s">
        <v>346</v>
      </c>
      <c r="E1441" s="855" t="s">
        <v>720</v>
      </c>
      <c r="F1441" s="858" t="s">
        <v>346</v>
      </c>
    </row>
    <row r="1442" spans="1:6">
      <c r="A1442">
        <v>1</v>
      </c>
      <c r="B1442" t="str">
        <f t="shared" si="22"/>
        <v>KC33007-green</v>
      </c>
      <c r="C1442">
        <f>_xlfn.XLOOKUP(F1442,'Kingdom Euro'!D:D,'Kingdom Euro'!L:L)</f>
        <v>0</v>
      </c>
      <c r="D1442" s="858" t="s">
        <v>347</v>
      </c>
      <c r="E1442" s="855" t="s">
        <v>720</v>
      </c>
      <c r="F1442" s="858" t="s">
        <v>347</v>
      </c>
    </row>
    <row r="1443" spans="1:6">
      <c r="A1443">
        <v>1</v>
      </c>
      <c r="B1443" t="str">
        <f t="shared" si="22"/>
        <v>KC33008-green</v>
      </c>
      <c r="C1443">
        <f>_xlfn.XLOOKUP(F1443,'Kingdom Euro'!D:D,'Kingdom Euro'!L:L)</f>
        <v>0</v>
      </c>
      <c r="D1443" s="858" t="s">
        <v>348</v>
      </c>
      <c r="E1443" s="855" t="s">
        <v>720</v>
      </c>
      <c r="F1443" s="858" t="s">
        <v>348</v>
      </c>
    </row>
    <row r="1444" spans="1:6">
      <c r="A1444">
        <v>1</v>
      </c>
      <c r="B1444" t="str">
        <f t="shared" si="22"/>
        <v>KC34000FAM-green</v>
      </c>
      <c r="C1444">
        <f>_xlfn.XLOOKUP(F1444,'Kingdom Euro'!D:D,'Kingdom Euro'!L:L)</f>
        <v>0</v>
      </c>
      <c r="D1444" s="858" t="s">
        <v>198</v>
      </c>
      <c r="E1444" s="855" t="s">
        <v>720</v>
      </c>
      <c r="F1444" s="858" t="s">
        <v>198</v>
      </c>
    </row>
    <row r="1445" spans="1:6">
      <c r="A1445">
        <v>1</v>
      </c>
      <c r="B1445" t="str">
        <f t="shared" si="22"/>
        <v>KC34001-green</v>
      </c>
      <c r="C1445">
        <f>_xlfn.XLOOKUP(F1445,'Kingdom Euro'!D:D,'Kingdom Euro'!L:L)</f>
        <v>0</v>
      </c>
      <c r="D1445" s="858" t="s">
        <v>190</v>
      </c>
      <c r="E1445" s="855" t="s">
        <v>720</v>
      </c>
      <c r="F1445" s="858" t="s">
        <v>190</v>
      </c>
    </row>
    <row r="1446" spans="1:6">
      <c r="A1446">
        <v>1</v>
      </c>
      <c r="B1446" t="str">
        <f t="shared" si="22"/>
        <v>KC34002-green</v>
      </c>
      <c r="C1446">
        <f>_xlfn.XLOOKUP(F1446,'Kingdom Euro'!D:D,'Kingdom Euro'!L:L)</f>
        <v>0</v>
      </c>
      <c r="D1446" s="858" t="s">
        <v>191</v>
      </c>
      <c r="E1446" s="855" t="s">
        <v>720</v>
      </c>
      <c r="F1446" s="858" t="s">
        <v>191</v>
      </c>
    </row>
    <row r="1447" spans="1:6">
      <c r="A1447">
        <v>1</v>
      </c>
      <c r="B1447" t="str">
        <f t="shared" si="22"/>
        <v>KC34003-green</v>
      </c>
      <c r="C1447">
        <f>_xlfn.XLOOKUP(F1447,'Kingdom Euro'!D:D,'Kingdom Euro'!L:L)</f>
        <v>0</v>
      </c>
      <c r="D1447" s="858" t="s">
        <v>192</v>
      </c>
      <c r="E1447" s="855" t="s">
        <v>720</v>
      </c>
      <c r="F1447" s="858" t="s">
        <v>192</v>
      </c>
    </row>
    <row r="1448" spans="1:6">
      <c r="A1448">
        <v>1</v>
      </c>
      <c r="B1448" t="str">
        <f t="shared" si="22"/>
        <v>KC34004-green</v>
      </c>
      <c r="C1448">
        <f>_xlfn.XLOOKUP(F1448,'Kingdom Euro'!D:D,'Kingdom Euro'!L:L)</f>
        <v>0</v>
      </c>
      <c r="D1448" s="858" t="s">
        <v>193</v>
      </c>
      <c r="E1448" s="855" t="s">
        <v>720</v>
      </c>
      <c r="F1448" s="858" t="s">
        <v>193</v>
      </c>
    </row>
    <row r="1449" spans="1:6">
      <c r="A1449">
        <v>1</v>
      </c>
      <c r="B1449" t="str">
        <f t="shared" si="22"/>
        <v>KC34005-green</v>
      </c>
      <c r="C1449">
        <f>_xlfn.XLOOKUP(F1449,'Kingdom Euro'!D:D,'Kingdom Euro'!L:L)</f>
        <v>0</v>
      </c>
      <c r="D1449" s="858" t="s">
        <v>194</v>
      </c>
      <c r="E1449" s="855" t="s">
        <v>720</v>
      </c>
      <c r="F1449" s="858" t="s">
        <v>194</v>
      </c>
    </row>
    <row r="1450" spans="1:6">
      <c r="A1450">
        <v>1</v>
      </c>
      <c r="B1450" t="str">
        <f t="shared" si="22"/>
        <v>KC34006-green</v>
      </c>
      <c r="C1450">
        <f>_xlfn.XLOOKUP(F1450,'Kingdom Euro'!D:D,'Kingdom Euro'!L:L)</f>
        <v>0</v>
      </c>
      <c r="D1450" s="858" t="s">
        <v>195</v>
      </c>
      <c r="E1450" s="855" t="s">
        <v>720</v>
      </c>
      <c r="F1450" s="858" t="s">
        <v>195</v>
      </c>
    </row>
    <row r="1451" spans="1:6">
      <c r="A1451">
        <v>1</v>
      </c>
      <c r="B1451" t="str">
        <f t="shared" si="22"/>
        <v>KC34007-green</v>
      </c>
      <c r="C1451">
        <f>_xlfn.XLOOKUP(F1451,'Kingdom Euro'!D:D,'Kingdom Euro'!L:L)</f>
        <v>0</v>
      </c>
      <c r="D1451" s="858" t="s">
        <v>196</v>
      </c>
      <c r="E1451" s="855" t="s">
        <v>720</v>
      </c>
      <c r="F1451" s="858" t="s">
        <v>196</v>
      </c>
    </row>
    <row r="1452" spans="1:6">
      <c r="A1452">
        <v>1</v>
      </c>
      <c r="B1452" t="str">
        <f t="shared" si="22"/>
        <v>KC35000FAM-green</v>
      </c>
      <c r="C1452">
        <f>_xlfn.XLOOKUP(F1452,'Kingdom Euro'!D:D,'Kingdom Euro'!L:L)</f>
        <v>0</v>
      </c>
      <c r="D1452" s="864" t="s">
        <v>281</v>
      </c>
      <c r="E1452" s="855" t="s">
        <v>720</v>
      </c>
      <c r="F1452" s="864" t="s">
        <v>281</v>
      </c>
    </row>
    <row r="1453" spans="1:6">
      <c r="A1453">
        <v>1</v>
      </c>
      <c r="B1453" t="str">
        <f t="shared" si="22"/>
        <v>KC35001-green</v>
      </c>
      <c r="C1453">
        <f>_xlfn.XLOOKUP(F1453,'Kingdom Euro'!D:D,'Kingdom Euro'!L:L)</f>
        <v>0</v>
      </c>
      <c r="D1453" s="865" t="s">
        <v>266</v>
      </c>
      <c r="E1453" s="855" t="s">
        <v>720</v>
      </c>
      <c r="F1453" s="865" t="s">
        <v>266</v>
      </c>
    </row>
    <row r="1454" spans="1:6">
      <c r="A1454">
        <v>1</v>
      </c>
      <c r="B1454" t="str">
        <f t="shared" si="22"/>
        <v>KC35002-green</v>
      </c>
      <c r="C1454">
        <f>_xlfn.XLOOKUP(F1454,'Kingdom Euro'!D:D,'Kingdom Euro'!L:L)</f>
        <v>0</v>
      </c>
      <c r="D1454" s="865" t="s">
        <v>267</v>
      </c>
      <c r="E1454" s="855" t="s">
        <v>720</v>
      </c>
      <c r="F1454" s="865" t="s">
        <v>267</v>
      </c>
    </row>
    <row r="1455" spans="1:6">
      <c r="A1455">
        <v>1</v>
      </c>
      <c r="B1455" t="str">
        <f t="shared" ref="B1455:B1518" si="23">D1455&amp;"-"&amp;E1455</f>
        <v>KC35003-green</v>
      </c>
      <c r="C1455">
        <f>_xlfn.XLOOKUP(F1455,'Kingdom Euro'!D:D,'Kingdom Euro'!L:L)</f>
        <v>0</v>
      </c>
      <c r="D1455" s="865" t="s">
        <v>268</v>
      </c>
      <c r="E1455" s="855" t="s">
        <v>720</v>
      </c>
      <c r="F1455" s="865" t="s">
        <v>268</v>
      </c>
    </row>
    <row r="1456" spans="1:6">
      <c r="A1456">
        <v>1</v>
      </c>
      <c r="B1456" t="str">
        <f t="shared" si="23"/>
        <v>KC35004-green</v>
      </c>
      <c r="C1456">
        <f>_xlfn.XLOOKUP(F1456,'Kingdom Euro'!D:D,'Kingdom Euro'!L:L)</f>
        <v>0</v>
      </c>
      <c r="D1456" s="865" t="s">
        <v>269</v>
      </c>
      <c r="E1456" s="855" t="s">
        <v>720</v>
      </c>
      <c r="F1456" s="865" t="s">
        <v>269</v>
      </c>
    </row>
    <row r="1457" spans="1:6">
      <c r="A1457">
        <v>1</v>
      </c>
      <c r="B1457" t="str">
        <f t="shared" si="23"/>
        <v>KC35005-green</v>
      </c>
      <c r="C1457">
        <f>_xlfn.XLOOKUP(F1457,'Kingdom Euro'!D:D,'Kingdom Euro'!L:L)</f>
        <v>0</v>
      </c>
      <c r="D1457" s="865" t="s">
        <v>271</v>
      </c>
      <c r="E1457" s="855" t="s">
        <v>720</v>
      </c>
      <c r="F1457" s="865" t="s">
        <v>271</v>
      </c>
    </row>
    <row r="1458" spans="1:6">
      <c r="A1458">
        <v>1</v>
      </c>
      <c r="B1458" t="str">
        <f t="shared" si="23"/>
        <v>KC35006-green</v>
      </c>
      <c r="C1458">
        <f>_xlfn.XLOOKUP(F1458,'Kingdom Euro'!D:D,'Kingdom Euro'!L:L)</f>
        <v>0</v>
      </c>
      <c r="D1458" s="865" t="s">
        <v>272</v>
      </c>
      <c r="E1458" s="855" t="s">
        <v>720</v>
      </c>
      <c r="F1458" s="865" t="s">
        <v>272</v>
      </c>
    </row>
    <row r="1459" spans="1:6">
      <c r="A1459">
        <v>1</v>
      </c>
      <c r="B1459" t="str">
        <f t="shared" si="23"/>
        <v>KC35007-green</v>
      </c>
      <c r="C1459">
        <f>_xlfn.XLOOKUP(F1459,'Kingdom Euro'!D:D,'Kingdom Euro'!L:L)</f>
        <v>0</v>
      </c>
      <c r="D1459" s="865" t="s">
        <v>273</v>
      </c>
      <c r="E1459" s="855" t="s">
        <v>720</v>
      </c>
      <c r="F1459" s="865" t="s">
        <v>273</v>
      </c>
    </row>
    <row r="1460" spans="1:6">
      <c r="A1460">
        <v>1</v>
      </c>
      <c r="B1460" t="str">
        <f t="shared" si="23"/>
        <v>KC35008-green</v>
      </c>
      <c r="C1460">
        <f>_xlfn.XLOOKUP(F1460,'Kingdom Euro'!D:D,'Kingdom Euro'!L:L)</f>
        <v>0</v>
      </c>
      <c r="D1460" s="865" t="s">
        <v>274</v>
      </c>
      <c r="E1460" s="855" t="s">
        <v>720</v>
      </c>
      <c r="F1460" s="865" t="s">
        <v>274</v>
      </c>
    </row>
    <row r="1461" spans="1:6">
      <c r="A1461">
        <v>1</v>
      </c>
      <c r="B1461" t="str">
        <f t="shared" si="23"/>
        <v>KC35009-green</v>
      </c>
      <c r="C1461">
        <f>_xlfn.XLOOKUP(F1461,'Kingdom Euro'!D:D,'Kingdom Euro'!L:L)</f>
        <v>0</v>
      </c>
      <c r="D1461" s="865" t="s">
        <v>275</v>
      </c>
      <c r="E1461" s="855" t="s">
        <v>720</v>
      </c>
      <c r="F1461" s="865" t="s">
        <v>275</v>
      </c>
    </row>
    <row r="1462" spans="1:6">
      <c r="A1462">
        <v>1</v>
      </c>
      <c r="B1462" t="str">
        <f t="shared" si="23"/>
        <v>KC35010-green</v>
      </c>
      <c r="C1462">
        <f>_xlfn.XLOOKUP(F1462,'Kingdom Euro'!D:D,'Kingdom Euro'!L:L)</f>
        <v>0</v>
      </c>
      <c r="D1462" s="865" t="s">
        <v>276</v>
      </c>
      <c r="E1462" s="855" t="s">
        <v>720</v>
      </c>
      <c r="F1462" s="865" t="s">
        <v>276</v>
      </c>
    </row>
    <row r="1463" spans="1:6">
      <c r="A1463">
        <v>1</v>
      </c>
      <c r="B1463" t="str">
        <f t="shared" si="23"/>
        <v>KC35011-green</v>
      </c>
      <c r="C1463">
        <f>_xlfn.XLOOKUP(F1463,'Kingdom Euro'!D:D,'Kingdom Euro'!L:L)</f>
        <v>0</v>
      </c>
      <c r="D1463" s="865" t="s">
        <v>278</v>
      </c>
      <c r="E1463" s="855" t="s">
        <v>720</v>
      </c>
      <c r="F1463" s="865" t="s">
        <v>278</v>
      </c>
    </row>
    <row r="1464" spans="1:6">
      <c r="A1464">
        <v>1</v>
      </c>
      <c r="B1464" t="str">
        <f t="shared" si="23"/>
        <v>KC35012-green</v>
      </c>
      <c r="C1464">
        <f>_xlfn.XLOOKUP(F1464,'Kingdom Euro'!D:D,'Kingdom Euro'!L:L)</f>
        <v>0</v>
      </c>
      <c r="D1464" s="865" t="s">
        <v>279</v>
      </c>
      <c r="E1464" s="855" t="s">
        <v>720</v>
      </c>
      <c r="F1464" s="865" t="s">
        <v>279</v>
      </c>
    </row>
    <row r="1465" spans="1:6">
      <c r="A1465">
        <v>1</v>
      </c>
      <c r="B1465" t="str">
        <f t="shared" si="23"/>
        <v>KC36000FAM-green</v>
      </c>
      <c r="C1465">
        <f>_xlfn.XLOOKUP(F1465,'Kingdom Euro'!D:D,'Kingdom Euro'!L:L)</f>
        <v>0</v>
      </c>
      <c r="D1465" s="858" t="s">
        <v>396</v>
      </c>
      <c r="E1465" s="855" t="s">
        <v>720</v>
      </c>
      <c r="F1465" s="858" t="s">
        <v>396</v>
      </c>
    </row>
    <row r="1466" spans="1:6">
      <c r="A1466">
        <v>1</v>
      </c>
      <c r="B1466" t="str">
        <f t="shared" si="23"/>
        <v>KC36001-green</v>
      </c>
      <c r="C1466">
        <f>_xlfn.XLOOKUP(F1466,'Kingdom Euro'!D:D,'Kingdom Euro'!L:L)</f>
        <v>0</v>
      </c>
      <c r="D1466" s="858" t="s">
        <v>383</v>
      </c>
      <c r="E1466" s="855" t="s">
        <v>720</v>
      </c>
      <c r="F1466" s="858" t="s">
        <v>383</v>
      </c>
    </row>
    <row r="1467" spans="1:6">
      <c r="A1467">
        <v>1</v>
      </c>
      <c r="B1467" t="str">
        <f t="shared" si="23"/>
        <v>KC36002-green</v>
      </c>
      <c r="C1467">
        <f>_xlfn.XLOOKUP(F1467,'Kingdom Euro'!D:D,'Kingdom Euro'!L:L)</f>
        <v>0</v>
      </c>
      <c r="D1467" s="858" t="s">
        <v>384</v>
      </c>
      <c r="E1467" s="855" t="s">
        <v>720</v>
      </c>
      <c r="F1467" s="858" t="s">
        <v>384</v>
      </c>
    </row>
    <row r="1468" spans="1:6">
      <c r="A1468">
        <v>1</v>
      </c>
      <c r="B1468" t="str">
        <f t="shared" si="23"/>
        <v>KC36003-green</v>
      </c>
      <c r="C1468">
        <f>_xlfn.XLOOKUP(F1468,'Kingdom Euro'!D:D,'Kingdom Euro'!L:L)</f>
        <v>0</v>
      </c>
      <c r="D1468" s="858" t="s">
        <v>385</v>
      </c>
      <c r="E1468" s="855" t="s">
        <v>720</v>
      </c>
      <c r="F1468" s="858" t="s">
        <v>385</v>
      </c>
    </row>
    <row r="1469" spans="1:6">
      <c r="A1469">
        <v>1</v>
      </c>
      <c r="B1469" t="str">
        <f t="shared" si="23"/>
        <v>KC36004-green</v>
      </c>
      <c r="C1469">
        <f>_xlfn.XLOOKUP(F1469,'Kingdom Euro'!D:D,'Kingdom Euro'!L:L)</f>
        <v>0</v>
      </c>
      <c r="D1469" s="858" t="s">
        <v>386</v>
      </c>
      <c r="E1469" s="855" t="s">
        <v>720</v>
      </c>
      <c r="F1469" s="858" t="s">
        <v>386</v>
      </c>
    </row>
    <row r="1470" spans="1:6">
      <c r="A1470">
        <v>1</v>
      </c>
      <c r="B1470" t="str">
        <f t="shared" si="23"/>
        <v>KC36005-green</v>
      </c>
      <c r="C1470">
        <f>_xlfn.XLOOKUP(F1470,'Kingdom Euro'!D:D,'Kingdom Euro'!L:L)</f>
        <v>0</v>
      </c>
      <c r="D1470" s="858" t="s">
        <v>388</v>
      </c>
      <c r="E1470" s="855" t="s">
        <v>720</v>
      </c>
      <c r="F1470" s="858" t="s">
        <v>388</v>
      </c>
    </row>
    <row r="1471" spans="1:6">
      <c r="A1471">
        <v>1</v>
      </c>
      <c r="B1471" t="str">
        <f t="shared" si="23"/>
        <v>KC36006-green</v>
      </c>
      <c r="C1471">
        <f>_xlfn.XLOOKUP(F1471,'Kingdom Euro'!D:D,'Kingdom Euro'!L:L)</f>
        <v>0</v>
      </c>
      <c r="D1471" s="858" t="s">
        <v>389</v>
      </c>
      <c r="E1471" s="855" t="s">
        <v>720</v>
      </c>
      <c r="F1471" s="858" t="s">
        <v>389</v>
      </c>
    </row>
    <row r="1472" spans="1:6">
      <c r="A1472">
        <v>1</v>
      </c>
      <c r="B1472" t="str">
        <f t="shared" si="23"/>
        <v>KC36007-green</v>
      </c>
      <c r="C1472">
        <f>_xlfn.XLOOKUP(F1472,'Kingdom Euro'!D:D,'Kingdom Euro'!L:L)</f>
        <v>0</v>
      </c>
      <c r="D1472" s="858" t="s">
        <v>391</v>
      </c>
      <c r="E1472" s="855" t="s">
        <v>720</v>
      </c>
      <c r="F1472" s="858" t="s">
        <v>391</v>
      </c>
    </row>
    <row r="1473" spans="1:6">
      <c r="A1473">
        <v>1</v>
      </c>
      <c r="B1473" t="str">
        <f t="shared" si="23"/>
        <v>KC36008-green</v>
      </c>
      <c r="C1473">
        <f>_xlfn.XLOOKUP(F1473,'Kingdom Euro'!D:D,'Kingdom Euro'!L:L)</f>
        <v>0</v>
      </c>
      <c r="D1473" s="858" t="s">
        <v>392</v>
      </c>
      <c r="E1473" s="855" t="s">
        <v>720</v>
      </c>
      <c r="F1473" s="858" t="s">
        <v>392</v>
      </c>
    </row>
    <row r="1474" spans="1:6">
      <c r="A1474">
        <v>1</v>
      </c>
      <c r="B1474" t="str">
        <f t="shared" si="23"/>
        <v>KC36009-green</v>
      </c>
      <c r="C1474">
        <f>_xlfn.XLOOKUP(F1474,'Kingdom Euro'!D:D,'Kingdom Euro'!L:L)</f>
        <v>0</v>
      </c>
      <c r="D1474" s="858" t="s">
        <v>393</v>
      </c>
      <c r="E1474" s="855" t="s">
        <v>720</v>
      </c>
      <c r="F1474" s="858" t="s">
        <v>393</v>
      </c>
    </row>
    <row r="1475" spans="1:6">
      <c r="A1475">
        <v>1</v>
      </c>
      <c r="B1475" t="str">
        <f t="shared" si="23"/>
        <v>KC36010-green</v>
      </c>
      <c r="C1475">
        <f>_xlfn.XLOOKUP(F1475,'Kingdom Euro'!D:D,'Kingdom Euro'!L:L)</f>
        <v>0</v>
      </c>
      <c r="D1475" s="858" t="s">
        <v>394</v>
      </c>
      <c r="E1475" s="855" t="s">
        <v>720</v>
      </c>
      <c r="F1475" s="858" t="s">
        <v>394</v>
      </c>
    </row>
    <row r="1476" spans="1:6">
      <c r="A1476">
        <v>1</v>
      </c>
      <c r="B1476" t="str">
        <f t="shared" si="23"/>
        <v>KC37000FAM-green</v>
      </c>
      <c r="C1476">
        <f>_xlfn.XLOOKUP(F1476,'Kingdom Euro'!D:D,'Kingdom Euro'!L:L)</f>
        <v>0</v>
      </c>
      <c r="D1476" s="859" t="s">
        <v>381</v>
      </c>
      <c r="E1476" s="855" t="s">
        <v>720</v>
      </c>
      <c r="F1476" s="859" t="s">
        <v>381</v>
      </c>
    </row>
    <row r="1477" spans="1:6">
      <c r="A1477">
        <v>1</v>
      </c>
      <c r="B1477" t="str">
        <f t="shared" si="23"/>
        <v>KC37001-green</v>
      </c>
      <c r="C1477">
        <f>_xlfn.XLOOKUP(F1477,'Kingdom Euro'!D:D,'Kingdom Euro'!L:L)</f>
        <v>0</v>
      </c>
      <c r="D1477" s="858" t="s">
        <v>370</v>
      </c>
      <c r="E1477" s="855" t="s">
        <v>720</v>
      </c>
      <c r="F1477" s="858" t="s">
        <v>370</v>
      </c>
    </row>
    <row r="1478" spans="1:6">
      <c r="A1478">
        <v>1</v>
      </c>
      <c r="B1478" t="str">
        <f t="shared" si="23"/>
        <v>KC37002-green</v>
      </c>
      <c r="C1478">
        <f>_xlfn.XLOOKUP(F1478,'Kingdom Euro'!D:D,'Kingdom Euro'!L:L)</f>
        <v>0</v>
      </c>
      <c r="D1478" s="858" t="s">
        <v>371</v>
      </c>
      <c r="E1478" s="855" t="s">
        <v>720</v>
      </c>
      <c r="F1478" s="858" t="s">
        <v>371</v>
      </c>
    </row>
    <row r="1479" spans="1:6">
      <c r="A1479">
        <v>1</v>
      </c>
      <c r="B1479" t="str">
        <f t="shared" si="23"/>
        <v>KC37003-green</v>
      </c>
      <c r="C1479">
        <f>_xlfn.XLOOKUP(F1479,'Kingdom Euro'!D:D,'Kingdom Euro'!L:L)</f>
        <v>0</v>
      </c>
      <c r="D1479" s="858" t="s">
        <v>372</v>
      </c>
      <c r="E1479" s="855" t="s">
        <v>720</v>
      </c>
      <c r="F1479" s="858" t="s">
        <v>372</v>
      </c>
    </row>
    <row r="1480" spans="1:6">
      <c r="A1480">
        <v>1</v>
      </c>
      <c r="B1480" t="str">
        <f t="shared" si="23"/>
        <v>KC37004-green</v>
      </c>
      <c r="C1480">
        <f>_xlfn.XLOOKUP(F1480,'Kingdom Euro'!D:D,'Kingdom Euro'!L:L)</f>
        <v>0</v>
      </c>
      <c r="D1480" s="858" t="s">
        <v>373</v>
      </c>
      <c r="E1480" s="855" t="s">
        <v>720</v>
      </c>
      <c r="F1480" s="858" t="s">
        <v>373</v>
      </c>
    </row>
    <row r="1481" spans="1:6">
      <c r="A1481">
        <v>1</v>
      </c>
      <c r="B1481" t="str">
        <f t="shared" si="23"/>
        <v>KC37005-green</v>
      </c>
      <c r="C1481">
        <f>_xlfn.XLOOKUP(F1481,'Kingdom Euro'!D:D,'Kingdom Euro'!L:L)</f>
        <v>0</v>
      </c>
      <c r="D1481" s="858" t="s">
        <v>374</v>
      </c>
      <c r="E1481" s="855" t="s">
        <v>720</v>
      </c>
      <c r="F1481" s="858" t="s">
        <v>374</v>
      </c>
    </row>
    <row r="1482" spans="1:6">
      <c r="A1482">
        <v>1</v>
      </c>
      <c r="B1482" t="str">
        <f t="shared" si="23"/>
        <v>KC37006-green</v>
      </c>
      <c r="C1482">
        <f>_xlfn.XLOOKUP(F1482,'Kingdom Euro'!D:D,'Kingdom Euro'!L:L)</f>
        <v>0</v>
      </c>
      <c r="D1482" s="858" t="s">
        <v>375</v>
      </c>
      <c r="E1482" s="855" t="s">
        <v>720</v>
      </c>
      <c r="F1482" s="858" t="s">
        <v>375</v>
      </c>
    </row>
    <row r="1483" spans="1:6">
      <c r="A1483">
        <v>1</v>
      </c>
      <c r="B1483" t="str">
        <f t="shared" si="23"/>
        <v>KC37007-green</v>
      </c>
      <c r="C1483">
        <f>_xlfn.XLOOKUP(F1483,'Kingdom Euro'!D:D,'Kingdom Euro'!L:L)</f>
        <v>0</v>
      </c>
      <c r="D1483" s="858" t="s">
        <v>376</v>
      </c>
      <c r="E1483" s="855" t="s">
        <v>720</v>
      </c>
      <c r="F1483" s="858" t="s">
        <v>376</v>
      </c>
    </row>
    <row r="1484" spans="1:6">
      <c r="A1484">
        <v>1</v>
      </c>
      <c r="B1484" t="str">
        <f t="shared" si="23"/>
        <v>KC37008-green</v>
      </c>
      <c r="C1484">
        <f>_xlfn.XLOOKUP(F1484,'Kingdom Euro'!D:D,'Kingdom Euro'!L:L)</f>
        <v>0</v>
      </c>
      <c r="D1484" s="858" t="s">
        <v>377</v>
      </c>
      <c r="E1484" s="855" t="s">
        <v>720</v>
      </c>
      <c r="F1484" s="858" t="s">
        <v>377</v>
      </c>
    </row>
    <row r="1485" spans="1:6">
      <c r="A1485">
        <v>1</v>
      </c>
      <c r="B1485" t="str">
        <f t="shared" si="23"/>
        <v>KC37009-green</v>
      </c>
      <c r="C1485">
        <f>_xlfn.XLOOKUP(F1485,'Kingdom Euro'!D:D,'Kingdom Euro'!L:L)</f>
        <v>0</v>
      </c>
      <c r="D1485" s="858" t="s">
        <v>378</v>
      </c>
      <c r="E1485" s="855" t="s">
        <v>720</v>
      </c>
      <c r="F1485" s="858" t="s">
        <v>378</v>
      </c>
    </row>
    <row r="1486" spans="1:6">
      <c r="A1486">
        <v>1</v>
      </c>
      <c r="B1486" t="str">
        <f t="shared" si="23"/>
        <v>KC37010-green</v>
      </c>
      <c r="C1486">
        <f>_xlfn.XLOOKUP(F1486,'Kingdom Euro'!D:D,'Kingdom Euro'!L:L)</f>
        <v>0</v>
      </c>
      <c r="D1486" s="858" t="s">
        <v>379</v>
      </c>
      <c r="E1486" s="855" t="s">
        <v>720</v>
      </c>
      <c r="F1486" s="858" t="s">
        <v>379</v>
      </c>
    </row>
    <row r="1487" spans="1:6">
      <c r="A1487">
        <v>1</v>
      </c>
      <c r="B1487" t="str">
        <f t="shared" si="23"/>
        <v>KC39000FAM-green</v>
      </c>
      <c r="C1487">
        <f>_xlfn.XLOOKUP(F1487,'Kingdom Euro'!D:D,'Kingdom Euro'!L:L)</f>
        <v>0</v>
      </c>
      <c r="D1487" s="858" t="s">
        <v>409</v>
      </c>
      <c r="E1487" s="855" t="s">
        <v>720</v>
      </c>
      <c r="F1487" s="858" t="s">
        <v>409</v>
      </c>
    </row>
    <row r="1488" spans="1:6">
      <c r="A1488">
        <v>1</v>
      </c>
      <c r="B1488" t="str">
        <f t="shared" si="23"/>
        <v>KC39001-green</v>
      </c>
      <c r="C1488">
        <f>_xlfn.XLOOKUP(F1488,'Kingdom Euro'!D:D,'Kingdom Euro'!L:L)</f>
        <v>0</v>
      </c>
      <c r="D1488" s="858" t="s">
        <v>398</v>
      </c>
      <c r="E1488" s="855" t="s">
        <v>720</v>
      </c>
      <c r="F1488" s="858" t="s">
        <v>398</v>
      </c>
    </row>
    <row r="1489" spans="1:6">
      <c r="A1489">
        <v>1</v>
      </c>
      <c r="B1489" t="str">
        <f t="shared" si="23"/>
        <v>KC39002-green</v>
      </c>
      <c r="C1489">
        <f>_xlfn.XLOOKUP(F1489,'Kingdom Euro'!D:D,'Kingdom Euro'!L:L)</f>
        <v>0</v>
      </c>
      <c r="D1489" s="858" t="s">
        <v>399</v>
      </c>
      <c r="E1489" s="855" t="s">
        <v>720</v>
      </c>
      <c r="F1489" s="858" t="s">
        <v>399</v>
      </c>
    </row>
    <row r="1490" spans="1:6">
      <c r="A1490">
        <v>1</v>
      </c>
      <c r="B1490" t="str">
        <f t="shared" si="23"/>
        <v>KC39003-green</v>
      </c>
      <c r="C1490">
        <f>_xlfn.XLOOKUP(F1490,'Kingdom Euro'!D:D,'Kingdom Euro'!L:L)</f>
        <v>0</v>
      </c>
      <c r="D1490" s="858" t="s">
        <v>400</v>
      </c>
      <c r="E1490" s="855" t="s">
        <v>720</v>
      </c>
      <c r="F1490" s="858" t="s">
        <v>400</v>
      </c>
    </row>
    <row r="1491" spans="1:6">
      <c r="A1491">
        <v>1</v>
      </c>
      <c r="B1491" t="str">
        <f t="shared" si="23"/>
        <v>KC39004-green</v>
      </c>
      <c r="C1491">
        <f>_xlfn.XLOOKUP(F1491,'Kingdom Euro'!D:D,'Kingdom Euro'!L:L)</f>
        <v>0</v>
      </c>
      <c r="D1491" s="858" t="s">
        <v>401</v>
      </c>
      <c r="E1491" s="855" t="s">
        <v>720</v>
      </c>
      <c r="F1491" s="858" t="s">
        <v>401</v>
      </c>
    </row>
    <row r="1492" spans="1:6">
      <c r="A1492">
        <v>1</v>
      </c>
      <c r="B1492" t="str">
        <f t="shared" si="23"/>
        <v>KC39005-green</v>
      </c>
      <c r="C1492">
        <f>_xlfn.XLOOKUP(F1492,'Kingdom Euro'!D:D,'Kingdom Euro'!L:L)</f>
        <v>0</v>
      </c>
      <c r="D1492" s="858" t="s">
        <v>403</v>
      </c>
      <c r="E1492" s="855" t="s">
        <v>720</v>
      </c>
      <c r="F1492" s="858" t="s">
        <v>403</v>
      </c>
    </row>
    <row r="1493" spans="1:6">
      <c r="A1493">
        <v>1</v>
      </c>
      <c r="B1493" t="str">
        <f t="shared" si="23"/>
        <v>KC39006-green</v>
      </c>
      <c r="C1493">
        <f>_xlfn.XLOOKUP(F1493,'Kingdom Euro'!D:D,'Kingdom Euro'!L:L)</f>
        <v>0</v>
      </c>
      <c r="D1493" s="858" t="s">
        <v>411</v>
      </c>
      <c r="E1493" s="855" t="s">
        <v>720</v>
      </c>
      <c r="F1493" s="858" t="s">
        <v>411</v>
      </c>
    </row>
    <row r="1494" spans="1:6">
      <c r="A1494">
        <v>1</v>
      </c>
      <c r="B1494" t="str">
        <f t="shared" si="23"/>
        <v>KC39006FAM-green</v>
      </c>
      <c r="C1494">
        <f>_xlfn.XLOOKUP(F1494,'Kingdom Euro'!D:D,'Kingdom Euro'!L:L)</f>
        <v>0</v>
      </c>
      <c r="D1494" s="858" t="s">
        <v>417</v>
      </c>
      <c r="E1494" s="855" t="s">
        <v>720</v>
      </c>
      <c r="F1494" s="858" t="s">
        <v>417</v>
      </c>
    </row>
    <row r="1495" spans="1:6">
      <c r="A1495">
        <v>1</v>
      </c>
      <c r="B1495" t="str">
        <f t="shared" si="23"/>
        <v>KC39007-green</v>
      </c>
      <c r="C1495">
        <f>_xlfn.XLOOKUP(F1495,'Kingdom Euro'!D:D,'Kingdom Euro'!L:L)</f>
        <v>0</v>
      </c>
      <c r="D1495" s="858" t="s">
        <v>404</v>
      </c>
      <c r="E1495" s="855" t="s">
        <v>720</v>
      </c>
      <c r="F1495" s="858" t="s">
        <v>404</v>
      </c>
    </row>
    <row r="1496" spans="1:6">
      <c r="A1496">
        <v>1</v>
      </c>
      <c r="B1496" t="str">
        <f t="shared" si="23"/>
        <v>KC39008-green</v>
      </c>
      <c r="C1496">
        <f>_xlfn.XLOOKUP(F1496,'Kingdom Euro'!D:D,'Kingdom Euro'!L:L)</f>
        <v>0</v>
      </c>
      <c r="D1496" s="858" t="s">
        <v>412</v>
      </c>
      <c r="E1496" s="855" t="s">
        <v>720</v>
      </c>
      <c r="F1496" s="858" t="s">
        <v>412</v>
      </c>
    </row>
    <row r="1497" spans="1:6">
      <c r="A1497">
        <v>1</v>
      </c>
      <c r="B1497" t="str">
        <f t="shared" si="23"/>
        <v>KC39009-green</v>
      </c>
      <c r="C1497">
        <f>_xlfn.XLOOKUP(F1497,'Kingdom Euro'!D:D,'Kingdom Euro'!L:L)</f>
        <v>0</v>
      </c>
      <c r="D1497" s="858" t="s">
        <v>405</v>
      </c>
      <c r="E1497" s="855" t="s">
        <v>720</v>
      </c>
      <c r="F1497" s="858" t="s">
        <v>405</v>
      </c>
    </row>
    <row r="1498" spans="1:6">
      <c r="A1498">
        <v>1</v>
      </c>
      <c r="B1498" t="str">
        <f t="shared" si="23"/>
        <v>KC39010-green</v>
      </c>
      <c r="C1498">
        <f>_xlfn.XLOOKUP(F1498,'Kingdom Euro'!D:D,'Kingdom Euro'!L:L)</f>
        <v>0</v>
      </c>
      <c r="D1498" s="858" t="s">
        <v>413</v>
      </c>
      <c r="E1498" s="855" t="s">
        <v>720</v>
      </c>
      <c r="F1498" s="858" t="s">
        <v>413</v>
      </c>
    </row>
    <row r="1499" spans="1:6">
      <c r="A1499">
        <v>1</v>
      </c>
      <c r="B1499" t="str">
        <f t="shared" si="23"/>
        <v>KC39011-green</v>
      </c>
      <c r="C1499">
        <f>_xlfn.XLOOKUP(F1499,'Kingdom Euro'!D:D,'Kingdom Euro'!L:L)</f>
        <v>0</v>
      </c>
      <c r="D1499" s="858" t="s">
        <v>406</v>
      </c>
      <c r="E1499" s="855" t="s">
        <v>720</v>
      </c>
      <c r="F1499" s="858" t="s">
        <v>406</v>
      </c>
    </row>
    <row r="1500" spans="1:6">
      <c r="A1500">
        <v>1</v>
      </c>
      <c r="B1500" t="str">
        <f t="shared" si="23"/>
        <v>KC39012-green</v>
      </c>
      <c r="C1500">
        <f>_xlfn.XLOOKUP(F1500,'Kingdom Euro'!D:D,'Kingdom Euro'!L:L)</f>
        <v>0</v>
      </c>
      <c r="D1500" s="858" t="s">
        <v>414</v>
      </c>
      <c r="E1500" s="855" t="s">
        <v>720</v>
      </c>
      <c r="F1500" s="858" t="s">
        <v>414</v>
      </c>
    </row>
    <row r="1501" spans="1:6">
      <c r="A1501">
        <v>1</v>
      </c>
      <c r="B1501" t="str">
        <f t="shared" si="23"/>
        <v>KC39013-green</v>
      </c>
      <c r="C1501">
        <f>_xlfn.XLOOKUP(F1501,'Kingdom Euro'!D:D,'Kingdom Euro'!L:L)</f>
        <v>0</v>
      </c>
      <c r="D1501" s="858" t="s">
        <v>415</v>
      </c>
      <c r="E1501" s="855" t="s">
        <v>720</v>
      </c>
      <c r="F1501" s="858" t="s">
        <v>415</v>
      </c>
    </row>
    <row r="1502" spans="1:6">
      <c r="A1502">
        <v>1</v>
      </c>
      <c r="B1502" t="str">
        <f t="shared" si="23"/>
        <v>KC39014-green</v>
      </c>
      <c r="C1502">
        <f>_xlfn.XLOOKUP(F1502,'Kingdom Euro'!D:D,'Kingdom Euro'!L:L)</f>
        <v>0</v>
      </c>
      <c r="D1502" s="858" t="s">
        <v>407</v>
      </c>
      <c r="E1502" s="855" t="s">
        <v>720</v>
      </c>
      <c r="F1502" s="858" t="s">
        <v>407</v>
      </c>
    </row>
    <row r="1503" spans="1:6">
      <c r="A1503">
        <v>1</v>
      </c>
      <c r="B1503" t="str">
        <f t="shared" si="23"/>
        <v>KC40000FAM-green</v>
      </c>
      <c r="C1503">
        <f>_xlfn.XLOOKUP(F1503,'Kingdom Euro'!D:D,'Kingdom Euro'!L:L)</f>
        <v>0</v>
      </c>
      <c r="D1503" s="859" t="s">
        <v>146</v>
      </c>
      <c r="E1503" s="855" t="s">
        <v>720</v>
      </c>
      <c r="F1503" s="859" t="s">
        <v>146</v>
      </c>
    </row>
    <row r="1504" spans="1:6">
      <c r="A1504">
        <v>1</v>
      </c>
      <c r="B1504" t="str">
        <f t="shared" si="23"/>
        <v>KC40001-green</v>
      </c>
      <c r="C1504">
        <f>_xlfn.XLOOKUP(F1504,'Kingdom Euro'!D:D,'Kingdom Euro'!L:L)</f>
        <v>0</v>
      </c>
      <c r="D1504" s="858" t="s">
        <v>130</v>
      </c>
      <c r="E1504" s="855" t="s">
        <v>720</v>
      </c>
      <c r="F1504" s="858" t="s">
        <v>130</v>
      </c>
    </row>
    <row r="1505" spans="1:6">
      <c r="A1505">
        <v>1</v>
      </c>
      <c r="B1505" t="str">
        <f t="shared" si="23"/>
        <v>KC40002-green</v>
      </c>
      <c r="C1505">
        <f>_xlfn.XLOOKUP(F1505,'Kingdom Euro'!D:D,'Kingdom Euro'!L:L)</f>
        <v>0</v>
      </c>
      <c r="D1505" s="858" t="s">
        <v>132</v>
      </c>
      <c r="E1505" s="855" t="s">
        <v>720</v>
      </c>
      <c r="F1505" s="858" t="s">
        <v>132</v>
      </c>
    </row>
    <row r="1506" spans="1:6">
      <c r="A1506">
        <v>1</v>
      </c>
      <c r="B1506" t="str">
        <f t="shared" si="23"/>
        <v>KC40003-green</v>
      </c>
      <c r="C1506">
        <f>_xlfn.XLOOKUP(F1506,'Kingdom Euro'!D:D,'Kingdom Euro'!L:L)</f>
        <v>0</v>
      </c>
      <c r="D1506" s="858" t="s">
        <v>134</v>
      </c>
      <c r="E1506" s="855" t="s">
        <v>720</v>
      </c>
      <c r="F1506" s="858" t="s">
        <v>134</v>
      </c>
    </row>
    <row r="1507" spans="1:6">
      <c r="A1507">
        <v>1</v>
      </c>
      <c r="B1507" t="str">
        <f t="shared" si="23"/>
        <v>KC40004-green</v>
      </c>
      <c r="C1507">
        <f>_xlfn.XLOOKUP(F1507,'Kingdom Euro'!D:D,'Kingdom Euro'!L:L)</f>
        <v>0</v>
      </c>
      <c r="D1507" s="858" t="s">
        <v>135</v>
      </c>
      <c r="E1507" s="855" t="s">
        <v>720</v>
      </c>
      <c r="F1507" s="858" t="s">
        <v>135</v>
      </c>
    </row>
    <row r="1508" spans="1:6">
      <c r="A1508">
        <v>1</v>
      </c>
      <c r="B1508" t="str">
        <f t="shared" si="23"/>
        <v>KC40005-green</v>
      </c>
      <c r="C1508">
        <f>_xlfn.XLOOKUP(F1508,'Kingdom Euro'!D:D,'Kingdom Euro'!L:L)</f>
        <v>0</v>
      </c>
      <c r="D1508" s="858" t="s">
        <v>136</v>
      </c>
      <c r="E1508" s="855" t="s">
        <v>720</v>
      </c>
      <c r="F1508" s="858" t="s">
        <v>136</v>
      </c>
    </row>
    <row r="1509" spans="1:6">
      <c r="A1509">
        <v>1</v>
      </c>
      <c r="B1509" t="str">
        <f t="shared" si="23"/>
        <v>KC40006-green</v>
      </c>
      <c r="C1509">
        <f>_xlfn.XLOOKUP(F1509,'Kingdom Euro'!D:D,'Kingdom Euro'!L:L)</f>
        <v>0</v>
      </c>
      <c r="D1509" s="858" t="s">
        <v>137</v>
      </c>
      <c r="E1509" s="855" t="s">
        <v>720</v>
      </c>
      <c r="F1509" s="858" t="s">
        <v>137</v>
      </c>
    </row>
    <row r="1510" spans="1:6">
      <c r="A1510">
        <v>1</v>
      </c>
      <c r="B1510" t="str">
        <f t="shared" si="23"/>
        <v>KC40007-green</v>
      </c>
      <c r="C1510">
        <f>_xlfn.XLOOKUP(F1510,'Kingdom Euro'!D:D,'Kingdom Euro'!L:L)</f>
        <v>0</v>
      </c>
      <c r="D1510" s="858" t="s">
        <v>139</v>
      </c>
      <c r="E1510" s="855" t="s">
        <v>720</v>
      </c>
      <c r="F1510" s="858" t="s">
        <v>139</v>
      </c>
    </row>
    <row r="1511" spans="1:6">
      <c r="A1511">
        <v>1</v>
      </c>
      <c r="B1511" t="str">
        <f t="shared" si="23"/>
        <v>KC40008-green</v>
      </c>
      <c r="C1511">
        <f>_xlfn.XLOOKUP(F1511,'Kingdom Euro'!D:D,'Kingdom Euro'!L:L)</f>
        <v>0</v>
      </c>
      <c r="D1511" s="858" t="s">
        <v>140</v>
      </c>
      <c r="E1511" s="855" t="s">
        <v>720</v>
      </c>
      <c r="F1511" s="858" t="s">
        <v>140</v>
      </c>
    </row>
    <row r="1512" spans="1:6">
      <c r="A1512">
        <v>1</v>
      </c>
      <c r="B1512" t="str">
        <f t="shared" si="23"/>
        <v>KC40009-green</v>
      </c>
      <c r="C1512">
        <f>_xlfn.XLOOKUP(F1512,'Kingdom Euro'!D:D,'Kingdom Euro'!L:L)</f>
        <v>0</v>
      </c>
      <c r="D1512" s="858" t="s">
        <v>141</v>
      </c>
      <c r="E1512" s="855" t="s">
        <v>720</v>
      </c>
      <c r="F1512" s="858" t="s">
        <v>141</v>
      </c>
    </row>
    <row r="1513" spans="1:6">
      <c r="A1513">
        <v>1</v>
      </c>
      <c r="B1513" t="str">
        <f t="shared" si="23"/>
        <v>KC40010-green</v>
      </c>
      <c r="C1513">
        <f>_xlfn.XLOOKUP(F1513,'Kingdom Euro'!D:D,'Kingdom Euro'!L:L)</f>
        <v>0</v>
      </c>
      <c r="D1513" s="858" t="s">
        <v>142</v>
      </c>
      <c r="E1513" s="855" t="s">
        <v>720</v>
      </c>
      <c r="F1513" s="858" t="s">
        <v>142</v>
      </c>
    </row>
    <row r="1514" spans="1:6">
      <c r="A1514">
        <v>1</v>
      </c>
      <c r="B1514" t="str">
        <f t="shared" si="23"/>
        <v>KC40011-green</v>
      </c>
      <c r="C1514">
        <f>_xlfn.XLOOKUP(F1514,'Kingdom Euro'!D:D,'Kingdom Euro'!L:L)</f>
        <v>0</v>
      </c>
      <c r="D1514" s="858" t="s">
        <v>143</v>
      </c>
      <c r="E1514" s="855" t="s">
        <v>720</v>
      </c>
      <c r="F1514" s="858" t="s">
        <v>143</v>
      </c>
    </row>
    <row r="1515" spans="1:6">
      <c r="A1515">
        <v>1</v>
      </c>
      <c r="B1515" t="str">
        <f t="shared" si="23"/>
        <v>KC41000FAM-green</v>
      </c>
      <c r="C1515">
        <f>_xlfn.XLOOKUP(F1515,'Kingdom Euro'!D:D,'Kingdom Euro'!L:L)</f>
        <v>0</v>
      </c>
      <c r="D1515" s="863" t="s">
        <v>428</v>
      </c>
      <c r="E1515" s="855" t="s">
        <v>720</v>
      </c>
      <c r="F1515" s="863" t="s">
        <v>428</v>
      </c>
    </row>
    <row r="1516" spans="1:6">
      <c r="A1516">
        <v>1</v>
      </c>
      <c r="B1516" t="str">
        <f t="shared" si="23"/>
        <v>KC41001-green</v>
      </c>
      <c r="C1516">
        <f>_xlfn.XLOOKUP(F1516,'Kingdom Euro'!D:D,'Kingdom Euro'!L:L)</f>
        <v>0</v>
      </c>
      <c r="D1516" s="858" t="s">
        <v>419</v>
      </c>
      <c r="E1516" s="855" t="s">
        <v>720</v>
      </c>
      <c r="F1516" s="858" t="s">
        <v>419</v>
      </c>
    </row>
    <row r="1517" spans="1:6">
      <c r="A1517">
        <v>1</v>
      </c>
      <c r="B1517" t="str">
        <f t="shared" si="23"/>
        <v>KC41002-green</v>
      </c>
      <c r="C1517">
        <f>_xlfn.XLOOKUP(F1517,'Kingdom Euro'!D:D,'Kingdom Euro'!L:L)</f>
        <v>0</v>
      </c>
      <c r="D1517" s="858" t="s">
        <v>420</v>
      </c>
      <c r="E1517" s="855" t="s">
        <v>720</v>
      </c>
      <c r="F1517" s="858" t="s">
        <v>420</v>
      </c>
    </row>
    <row r="1518" spans="1:6">
      <c r="A1518">
        <v>1</v>
      </c>
      <c r="B1518" t="str">
        <f t="shared" si="23"/>
        <v>KC41003-green</v>
      </c>
      <c r="C1518">
        <f>_xlfn.XLOOKUP(F1518,'Kingdom Euro'!D:D,'Kingdom Euro'!L:L)</f>
        <v>0</v>
      </c>
      <c r="D1518" s="858" t="s">
        <v>421</v>
      </c>
      <c r="E1518" s="855" t="s">
        <v>720</v>
      </c>
      <c r="F1518" s="858" t="s">
        <v>421</v>
      </c>
    </row>
    <row r="1519" spans="1:6">
      <c r="A1519">
        <v>1</v>
      </c>
      <c r="B1519" t="str">
        <f t="shared" ref="B1519:B1576" si="24">D1519&amp;"-"&amp;E1519</f>
        <v>KC41004-green</v>
      </c>
      <c r="C1519">
        <f>_xlfn.XLOOKUP(F1519,'Kingdom Euro'!D:D,'Kingdom Euro'!L:L)</f>
        <v>0</v>
      </c>
      <c r="D1519" s="858" t="s">
        <v>422</v>
      </c>
      <c r="E1519" s="855" t="s">
        <v>720</v>
      </c>
      <c r="F1519" s="858" t="s">
        <v>422</v>
      </c>
    </row>
    <row r="1520" spans="1:6">
      <c r="A1520">
        <v>1</v>
      </c>
      <c r="B1520" t="str">
        <f t="shared" si="24"/>
        <v>KC41005-green</v>
      </c>
      <c r="C1520">
        <f>_xlfn.XLOOKUP(F1520,'Kingdom Euro'!D:D,'Kingdom Euro'!L:L)</f>
        <v>0</v>
      </c>
      <c r="D1520" s="858" t="s">
        <v>423</v>
      </c>
      <c r="E1520" s="855" t="s">
        <v>720</v>
      </c>
      <c r="F1520" s="858" t="s">
        <v>423</v>
      </c>
    </row>
    <row r="1521" spans="1:6">
      <c r="A1521">
        <v>1</v>
      </c>
      <c r="B1521" t="str">
        <f t="shared" si="24"/>
        <v>KC41006-green</v>
      </c>
      <c r="C1521">
        <f>_xlfn.XLOOKUP(F1521,'Kingdom Euro'!D:D,'Kingdom Euro'!L:L)</f>
        <v>0</v>
      </c>
      <c r="D1521" s="858" t="s">
        <v>424</v>
      </c>
      <c r="E1521" s="855" t="s">
        <v>720</v>
      </c>
      <c r="F1521" s="858" t="s">
        <v>424</v>
      </c>
    </row>
    <row r="1522" spans="1:6">
      <c r="A1522">
        <v>1</v>
      </c>
      <c r="B1522" t="str">
        <f t="shared" si="24"/>
        <v>KC41007-green</v>
      </c>
      <c r="C1522">
        <f>_xlfn.XLOOKUP(F1522,'Kingdom Euro'!D:D,'Kingdom Euro'!L:L)</f>
        <v>0</v>
      </c>
      <c r="D1522" s="858" t="s">
        <v>425</v>
      </c>
      <c r="E1522" s="855" t="s">
        <v>720</v>
      </c>
      <c r="F1522" s="858" t="s">
        <v>425</v>
      </c>
    </row>
    <row r="1523" spans="1:6">
      <c r="A1523">
        <v>1</v>
      </c>
      <c r="B1523" t="str">
        <f t="shared" si="24"/>
        <v>KC41008-green</v>
      </c>
      <c r="C1523">
        <f>_xlfn.XLOOKUP(F1523,'Kingdom Euro'!D:D,'Kingdom Euro'!L:L)</f>
        <v>0</v>
      </c>
      <c r="D1523" s="858" t="s">
        <v>426</v>
      </c>
      <c r="E1523" s="855" t="s">
        <v>720</v>
      </c>
      <c r="F1523" s="858" t="s">
        <v>426</v>
      </c>
    </row>
    <row r="1524" spans="1:6">
      <c r="A1524">
        <v>1</v>
      </c>
      <c r="B1524" t="str">
        <f t="shared" si="24"/>
        <v>KC42000FAM-green</v>
      </c>
      <c r="C1524">
        <f>_xlfn.XLOOKUP(F1524,'Kingdom Euro'!D:D,'Kingdom Euro'!L:L)</f>
        <v>0</v>
      </c>
      <c r="D1524" s="863" t="s">
        <v>438</v>
      </c>
      <c r="E1524" s="855" t="s">
        <v>720</v>
      </c>
      <c r="F1524" s="863" t="s">
        <v>438</v>
      </c>
    </row>
    <row r="1525" spans="1:6">
      <c r="A1525">
        <v>1</v>
      </c>
      <c r="B1525" t="str">
        <f t="shared" si="24"/>
        <v>KC42001-green</v>
      </c>
      <c r="C1525">
        <f>_xlfn.XLOOKUP(F1525,'Kingdom Euro'!D:D,'Kingdom Euro'!L:L)</f>
        <v>0</v>
      </c>
      <c r="D1525" s="858" t="s">
        <v>430</v>
      </c>
      <c r="E1525" s="855" t="s">
        <v>720</v>
      </c>
      <c r="F1525" s="858" t="s">
        <v>430</v>
      </c>
    </row>
    <row r="1526" spans="1:6">
      <c r="A1526">
        <v>1</v>
      </c>
      <c r="B1526" t="str">
        <f t="shared" si="24"/>
        <v>KC42002-green</v>
      </c>
      <c r="C1526">
        <f>_xlfn.XLOOKUP(F1526,'Kingdom Euro'!D:D,'Kingdom Euro'!L:L)</f>
        <v>0</v>
      </c>
      <c r="D1526" s="858" t="s">
        <v>431</v>
      </c>
      <c r="E1526" s="855" t="s">
        <v>720</v>
      </c>
      <c r="F1526" s="858" t="s">
        <v>431</v>
      </c>
    </row>
    <row r="1527" spans="1:6">
      <c r="A1527">
        <v>1</v>
      </c>
      <c r="B1527" t="str">
        <f t="shared" si="24"/>
        <v>KC42003-green</v>
      </c>
      <c r="C1527">
        <f>_xlfn.XLOOKUP(F1527,'Kingdom Euro'!D:D,'Kingdom Euro'!L:L)</f>
        <v>0</v>
      </c>
      <c r="D1527" s="858" t="s">
        <v>432</v>
      </c>
      <c r="E1527" s="855" t="s">
        <v>720</v>
      </c>
      <c r="F1527" s="858" t="s">
        <v>432</v>
      </c>
    </row>
    <row r="1528" spans="1:6">
      <c r="A1528">
        <v>1</v>
      </c>
      <c r="B1528" t="str">
        <f t="shared" si="24"/>
        <v>KC42004-green</v>
      </c>
      <c r="C1528">
        <f>_xlfn.XLOOKUP(F1528,'Kingdom Euro'!D:D,'Kingdom Euro'!L:L)</f>
        <v>0</v>
      </c>
      <c r="D1528" s="858" t="s">
        <v>433</v>
      </c>
      <c r="E1528" s="855" t="s">
        <v>720</v>
      </c>
      <c r="F1528" s="858" t="s">
        <v>433</v>
      </c>
    </row>
    <row r="1529" spans="1:6">
      <c r="A1529">
        <v>1</v>
      </c>
      <c r="B1529" t="str">
        <f t="shared" si="24"/>
        <v>KC42005-green</v>
      </c>
      <c r="C1529">
        <f>_xlfn.XLOOKUP(F1529,'Kingdom Euro'!D:D,'Kingdom Euro'!L:L)</f>
        <v>0</v>
      </c>
      <c r="D1529" s="858" t="s">
        <v>434</v>
      </c>
      <c r="E1529" s="855" t="s">
        <v>720</v>
      </c>
      <c r="F1529" s="858" t="s">
        <v>434</v>
      </c>
    </row>
    <row r="1530" spans="1:6">
      <c r="A1530">
        <v>1</v>
      </c>
      <c r="B1530" t="str">
        <f t="shared" si="24"/>
        <v>KC42006-green</v>
      </c>
      <c r="C1530">
        <f>_xlfn.XLOOKUP(F1530,'Kingdom Euro'!D:D,'Kingdom Euro'!L:L)</f>
        <v>0</v>
      </c>
      <c r="D1530" s="858" t="s">
        <v>435</v>
      </c>
      <c r="E1530" s="855" t="s">
        <v>720</v>
      </c>
      <c r="F1530" s="858" t="s">
        <v>435</v>
      </c>
    </row>
    <row r="1531" spans="1:6">
      <c r="A1531">
        <v>1</v>
      </c>
      <c r="B1531" t="str">
        <f t="shared" si="24"/>
        <v>KC42007-green</v>
      </c>
      <c r="C1531">
        <f>_xlfn.XLOOKUP(F1531,'Kingdom Euro'!D:D,'Kingdom Euro'!L:L)</f>
        <v>0</v>
      </c>
      <c r="D1531" s="858" t="s">
        <v>436</v>
      </c>
      <c r="E1531" s="855" t="s">
        <v>720</v>
      </c>
      <c r="F1531" s="858" t="s">
        <v>436</v>
      </c>
    </row>
    <row r="1532" spans="1:6">
      <c r="A1532">
        <v>1</v>
      </c>
      <c r="B1532" t="str">
        <f t="shared" si="24"/>
        <v>KC43000FAM-green</v>
      </c>
      <c r="C1532">
        <f>_xlfn.XLOOKUP(F1532,'Kingdom Euro'!D:D,'Kingdom Euro'!L:L)</f>
        <v>0</v>
      </c>
      <c r="D1532" s="858" t="s">
        <v>448</v>
      </c>
      <c r="E1532" s="855" t="s">
        <v>720</v>
      </c>
      <c r="F1532" s="858" t="s">
        <v>448</v>
      </c>
    </row>
    <row r="1533" spans="1:6">
      <c r="A1533">
        <v>1</v>
      </c>
      <c r="B1533" t="str">
        <f t="shared" si="24"/>
        <v>KC43001-green</v>
      </c>
      <c r="C1533">
        <f>_xlfn.XLOOKUP(F1533,'Kingdom Euro'!D:D,'Kingdom Euro'!L:L)</f>
        <v>0</v>
      </c>
      <c r="D1533" s="858" t="s">
        <v>440</v>
      </c>
      <c r="E1533" s="855" t="s">
        <v>720</v>
      </c>
      <c r="F1533" s="858" t="s">
        <v>440</v>
      </c>
    </row>
    <row r="1534" spans="1:6">
      <c r="A1534">
        <v>1</v>
      </c>
      <c r="B1534" t="str">
        <f t="shared" si="24"/>
        <v>KC43002-green</v>
      </c>
      <c r="C1534">
        <f>_xlfn.XLOOKUP(F1534,'Kingdom Euro'!D:D,'Kingdom Euro'!L:L)</f>
        <v>0</v>
      </c>
      <c r="D1534" s="858" t="s">
        <v>441</v>
      </c>
      <c r="E1534" s="855" t="s">
        <v>720</v>
      </c>
      <c r="F1534" s="858" t="s">
        <v>441</v>
      </c>
    </row>
    <row r="1535" spans="1:6">
      <c r="A1535">
        <v>1</v>
      </c>
      <c r="B1535" t="str">
        <f t="shared" si="24"/>
        <v>KC43003-green</v>
      </c>
      <c r="C1535">
        <f>_xlfn.XLOOKUP(F1535,'Kingdom Euro'!D:D,'Kingdom Euro'!L:L)</f>
        <v>0</v>
      </c>
      <c r="D1535" s="858" t="s">
        <v>442</v>
      </c>
      <c r="E1535" s="855" t="s">
        <v>720</v>
      </c>
      <c r="F1535" s="858" t="s">
        <v>442</v>
      </c>
    </row>
    <row r="1536" spans="1:6">
      <c r="A1536">
        <v>1</v>
      </c>
      <c r="B1536" t="str">
        <f t="shared" si="24"/>
        <v>KC43004-green</v>
      </c>
      <c r="C1536">
        <f>_xlfn.XLOOKUP(F1536,'Kingdom Euro'!D:D,'Kingdom Euro'!L:L)</f>
        <v>0</v>
      </c>
      <c r="D1536" s="858" t="s">
        <v>443</v>
      </c>
      <c r="E1536" s="855" t="s">
        <v>720</v>
      </c>
      <c r="F1536" s="858" t="s">
        <v>443</v>
      </c>
    </row>
    <row r="1537" spans="1:6">
      <c r="A1537">
        <v>1</v>
      </c>
      <c r="B1537" t="str">
        <f t="shared" si="24"/>
        <v>KC43005-green</v>
      </c>
      <c r="C1537">
        <f>_xlfn.XLOOKUP(F1537,'Kingdom Euro'!D:D,'Kingdom Euro'!L:L)</f>
        <v>0</v>
      </c>
      <c r="D1537" s="858" t="s">
        <v>444</v>
      </c>
      <c r="E1537" s="855" t="s">
        <v>720</v>
      </c>
      <c r="F1537" s="858" t="s">
        <v>444</v>
      </c>
    </row>
    <row r="1538" spans="1:6">
      <c r="A1538">
        <v>1</v>
      </c>
      <c r="B1538" t="str">
        <f t="shared" si="24"/>
        <v>KC43006-green</v>
      </c>
      <c r="C1538">
        <f>_xlfn.XLOOKUP(F1538,'Kingdom Euro'!D:D,'Kingdom Euro'!L:L)</f>
        <v>0</v>
      </c>
      <c r="D1538" s="858" t="s">
        <v>445</v>
      </c>
      <c r="E1538" s="855" t="s">
        <v>720</v>
      </c>
      <c r="F1538" s="858" t="s">
        <v>445</v>
      </c>
    </row>
    <row r="1539" spans="1:6">
      <c r="A1539">
        <v>1</v>
      </c>
      <c r="B1539" t="str">
        <f t="shared" si="24"/>
        <v>KC43007-green</v>
      </c>
      <c r="C1539">
        <f>_xlfn.XLOOKUP(F1539,'Kingdom Euro'!D:D,'Kingdom Euro'!L:L)</f>
        <v>0</v>
      </c>
      <c r="D1539" s="858" t="s">
        <v>446</v>
      </c>
      <c r="E1539" s="855" t="s">
        <v>720</v>
      </c>
      <c r="F1539" s="858" t="s">
        <v>446</v>
      </c>
    </row>
    <row r="1540" spans="1:6">
      <c r="A1540">
        <v>1</v>
      </c>
      <c r="B1540" t="str">
        <f t="shared" si="24"/>
        <v>KC44001-green</v>
      </c>
      <c r="C1540">
        <f>_xlfn.XLOOKUP(F1540,'Kingdom Euro'!D:D,'Kingdom Euro'!L:L)</f>
        <v>0</v>
      </c>
      <c r="D1540" s="858" t="s">
        <v>489</v>
      </c>
      <c r="E1540" s="855" t="s">
        <v>720</v>
      </c>
      <c r="F1540" s="858" t="s">
        <v>489</v>
      </c>
    </row>
    <row r="1541" spans="1:6">
      <c r="A1541">
        <v>1</v>
      </c>
      <c r="B1541" t="str">
        <f t="shared" si="24"/>
        <v>KC44002-green</v>
      </c>
      <c r="C1541">
        <f>_xlfn.XLOOKUP(F1541,'Kingdom Euro'!D:D,'Kingdom Euro'!L:L)</f>
        <v>0</v>
      </c>
      <c r="D1541" s="858" t="s">
        <v>490</v>
      </c>
      <c r="E1541" s="855" t="s">
        <v>720</v>
      </c>
      <c r="F1541" s="858" t="s">
        <v>490</v>
      </c>
    </row>
    <row r="1542" spans="1:6">
      <c r="A1542">
        <v>1</v>
      </c>
      <c r="B1542" t="str">
        <f t="shared" si="24"/>
        <v>KC44999-green</v>
      </c>
      <c r="C1542">
        <f>_xlfn.XLOOKUP(F1542,'Kingdom Euro'!D:D,'Kingdom Euro'!L:L)</f>
        <v>0</v>
      </c>
      <c r="D1542" s="858" t="s">
        <v>492</v>
      </c>
      <c r="E1542" s="855" t="s">
        <v>720</v>
      </c>
      <c r="F1542" s="858" t="s">
        <v>492</v>
      </c>
    </row>
    <row r="1543" spans="1:6">
      <c r="A1543">
        <v>1</v>
      </c>
      <c r="B1543" t="str">
        <f t="shared" si="24"/>
        <v>KC46000FAM-green</v>
      </c>
      <c r="C1543">
        <f>_xlfn.XLOOKUP(F1543,'Kingdom Euro'!D:D,'Kingdom Euro'!L:L)</f>
        <v>0</v>
      </c>
      <c r="D1543" s="858" t="s">
        <v>458</v>
      </c>
      <c r="E1543" s="855" t="s">
        <v>720</v>
      </c>
      <c r="F1543" s="858" t="s">
        <v>458</v>
      </c>
    </row>
    <row r="1544" spans="1:6">
      <c r="A1544">
        <v>1</v>
      </c>
      <c r="B1544" t="str">
        <f t="shared" si="24"/>
        <v>KC46001-green</v>
      </c>
      <c r="C1544">
        <f>_xlfn.XLOOKUP(F1544,'Kingdom Euro'!D:D,'Kingdom Euro'!L:L)</f>
        <v>0</v>
      </c>
      <c r="D1544" s="858" t="s">
        <v>450</v>
      </c>
      <c r="E1544" s="855" t="s">
        <v>720</v>
      </c>
      <c r="F1544" s="858" t="s">
        <v>450</v>
      </c>
    </row>
    <row r="1545" spans="1:6">
      <c r="A1545">
        <v>1</v>
      </c>
      <c r="B1545" t="str">
        <f t="shared" si="24"/>
        <v>KC46002-green</v>
      </c>
      <c r="C1545">
        <f>_xlfn.XLOOKUP(F1545,'Kingdom Euro'!D:D,'Kingdom Euro'!L:L)</f>
        <v>0</v>
      </c>
      <c r="D1545" s="858" t="s">
        <v>451</v>
      </c>
      <c r="E1545" s="855" t="s">
        <v>720</v>
      </c>
      <c r="F1545" s="858" t="s">
        <v>451</v>
      </c>
    </row>
    <row r="1546" spans="1:6">
      <c r="A1546">
        <v>1</v>
      </c>
      <c r="B1546" t="str">
        <f t="shared" si="24"/>
        <v>KC46003-green</v>
      </c>
      <c r="C1546">
        <f>_xlfn.XLOOKUP(F1546,'Kingdom Euro'!D:D,'Kingdom Euro'!L:L)</f>
        <v>0</v>
      </c>
      <c r="D1546" s="858" t="s">
        <v>452</v>
      </c>
      <c r="E1546" s="855" t="s">
        <v>720</v>
      </c>
      <c r="F1546" s="858" t="s">
        <v>452</v>
      </c>
    </row>
    <row r="1547" spans="1:6">
      <c r="A1547">
        <v>1</v>
      </c>
      <c r="B1547" t="str">
        <f t="shared" si="24"/>
        <v>KC46004-green</v>
      </c>
      <c r="C1547">
        <f>_xlfn.XLOOKUP(F1547,'Kingdom Euro'!D:D,'Kingdom Euro'!L:L)</f>
        <v>0</v>
      </c>
      <c r="D1547" s="858" t="s">
        <v>453</v>
      </c>
      <c r="E1547" s="855" t="s">
        <v>720</v>
      </c>
      <c r="F1547" s="858" t="s">
        <v>453</v>
      </c>
    </row>
    <row r="1548" spans="1:6">
      <c r="A1548">
        <v>1</v>
      </c>
      <c r="B1548" t="str">
        <f t="shared" si="24"/>
        <v>KC46005-green</v>
      </c>
      <c r="C1548">
        <f>_xlfn.XLOOKUP(F1548,'Kingdom Euro'!D:D,'Kingdom Euro'!L:L)</f>
        <v>0</v>
      </c>
      <c r="D1548" s="858" t="s">
        <v>454</v>
      </c>
      <c r="E1548" s="855" t="s">
        <v>720</v>
      </c>
      <c r="F1548" s="858" t="s">
        <v>454</v>
      </c>
    </row>
    <row r="1549" spans="1:6">
      <c r="A1549">
        <v>1</v>
      </c>
      <c r="B1549" t="str">
        <f t="shared" si="24"/>
        <v>KC46006-green</v>
      </c>
      <c r="C1549">
        <f>_xlfn.XLOOKUP(F1549,'Kingdom Euro'!D:D,'Kingdom Euro'!L:L)</f>
        <v>0</v>
      </c>
      <c r="D1549" s="858" t="s">
        <v>455</v>
      </c>
      <c r="E1549" s="855" t="s">
        <v>720</v>
      </c>
      <c r="F1549" s="858" t="s">
        <v>455</v>
      </c>
    </row>
    <row r="1550" spans="1:6">
      <c r="A1550">
        <v>1</v>
      </c>
      <c r="B1550" t="str">
        <f t="shared" si="24"/>
        <v>KC46007-green</v>
      </c>
      <c r="C1550">
        <f>_xlfn.XLOOKUP(F1550,'Kingdom Euro'!D:D,'Kingdom Euro'!L:L)</f>
        <v>0</v>
      </c>
      <c r="D1550" s="858" t="s">
        <v>456</v>
      </c>
      <c r="E1550" s="855" t="s">
        <v>720</v>
      </c>
      <c r="F1550" s="858" t="s">
        <v>456</v>
      </c>
    </row>
    <row r="1551" spans="1:6">
      <c r="A1551">
        <v>1</v>
      </c>
      <c r="B1551" t="str">
        <f t="shared" si="24"/>
        <v>KC47000FAM-green</v>
      </c>
      <c r="C1551">
        <f>_xlfn.XLOOKUP(F1551,'Kingdom Euro'!D:D,'Kingdom Euro'!L:L)</f>
        <v>0</v>
      </c>
      <c r="D1551" s="858" t="s">
        <v>468</v>
      </c>
      <c r="E1551" s="855" t="s">
        <v>720</v>
      </c>
      <c r="F1551" s="858" t="s">
        <v>468</v>
      </c>
    </row>
    <row r="1552" spans="1:6">
      <c r="A1552">
        <v>1</v>
      </c>
      <c r="B1552" t="str">
        <f t="shared" si="24"/>
        <v>KC47001-green</v>
      </c>
      <c r="C1552">
        <f>_xlfn.XLOOKUP(F1552,'Kingdom Euro'!D:D,'Kingdom Euro'!L:L)</f>
        <v>0</v>
      </c>
      <c r="D1552" s="858" t="s">
        <v>460</v>
      </c>
      <c r="E1552" s="855" t="s">
        <v>720</v>
      </c>
      <c r="F1552" s="858" t="s">
        <v>460</v>
      </c>
    </row>
    <row r="1553" spans="1:7">
      <c r="A1553">
        <v>1</v>
      </c>
      <c r="B1553" t="str">
        <f t="shared" si="24"/>
        <v>KC47002-green</v>
      </c>
      <c r="C1553">
        <f>_xlfn.XLOOKUP(F1553,'Kingdom Euro'!D:D,'Kingdom Euro'!L:L)</f>
        <v>0</v>
      </c>
      <c r="D1553" s="858" t="s">
        <v>461</v>
      </c>
      <c r="E1553" s="855" t="s">
        <v>720</v>
      </c>
      <c r="F1553" s="858" t="s">
        <v>461</v>
      </c>
    </row>
    <row r="1554" spans="1:7">
      <c r="A1554">
        <v>1</v>
      </c>
      <c r="B1554" t="str">
        <f t="shared" si="24"/>
        <v>KC47003-green</v>
      </c>
      <c r="C1554">
        <f>_xlfn.XLOOKUP(F1554,'Kingdom Euro'!D:D,'Kingdom Euro'!L:L)</f>
        <v>0</v>
      </c>
      <c r="D1554" s="858" t="s">
        <v>462</v>
      </c>
      <c r="E1554" s="855" t="s">
        <v>720</v>
      </c>
      <c r="F1554" s="858" t="s">
        <v>462</v>
      </c>
    </row>
    <row r="1555" spans="1:7">
      <c r="A1555">
        <v>1</v>
      </c>
      <c r="B1555" t="str">
        <f t="shared" si="24"/>
        <v>KC47004-green</v>
      </c>
      <c r="C1555">
        <f>_xlfn.XLOOKUP(F1555,'Kingdom Euro'!D:D,'Kingdom Euro'!L:L)</f>
        <v>0</v>
      </c>
      <c r="D1555" s="858" t="s">
        <v>463</v>
      </c>
      <c r="E1555" s="855" t="s">
        <v>720</v>
      </c>
      <c r="F1555" s="858" t="s">
        <v>463</v>
      </c>
    </row>
    <row r="1556" spans="1:7">
      <c r="A1556">
        <v>1</v>
      </c>
      <c r="B1556" t="str">
        <f t="shared" si="24"/>
        <v>KC47005-green</v>
      </c>
      <c r="C1556">
        <f>_xlfn.XLOOKUP(F1556,'Kingdom Euro'!D:D,'Kingdom Euro'!L:L)</f>
        <v>0</v>
      </c>
      <c r="D1556" s="858" t="s">
        <v>464</v>
      </c>
      <c r="E1556" s="855" t="s">
        <v>720</v>
      </c>
      <c r="F1556" s="858" t="s">
        <v>464</v>
      </c>
    </row>
    <row r="1557" spans="1:7">
      <c r="A1557">
        <v>1</v>
      </c>
      <c r="B1557" t="str">
        <f t="shared" si="24"/>
        <v>KC47006-green</v>
      </c>
      <c r="C1557">
        <f>_xlfn.XLOOKUP(F1557,'Kingdom Euro'!D:D,'Kingdom Euro'!L:L)</f>
        <v>0</v>
      </c>
      <c r="D1557" s="858" t="s">
        <v>465</v>
      </c>
      <c r="E1557" s="855" t="s">
        <v>720</v>
      </c>
      <c r="F1557" s="858" t="s">
        <v>465</v>
      </c>
    </row>
    <row r="1558" spans="1:7">
      <c r="A1558">
        <v>1</v>
      </c>
      <c r="B1558" t="str">
        <f t="shared" si="24"/>
        <v>KC47007-green</v>
      </c>
      <c r="C1558">
        <f>_xlfn.XLOOKUP(F1558,'Kingdom Euro'!D:D,'Kingdom Euro'!L:L)</f>
        <v>0</v>
      </c>
      <c r="D1558" s="858" t="s">
        <v>466</v>
      </c>
      <c r="E1558" s="855" t="s">
        <v>720</v>
      </c>
      <c r="F1558" s="858" t="s">
        <v>466</v>
      </c>
    </row>
    <row r="1559" spans="1:7">
      <c r="A1559">
        <v>1</v>
      </c>
      <c r="B1559" t="str">
        <f t="shared" si="24"/>
        <v>KC48001-green</v>
      </c>
      <c r="C1559">
        <f>_xlfn.XLOOKUP(F1559,'Kingdom Euro'!D:D,'Kingdom Euro'!L:L)</f>
        <v>0</v>
      </c>
      <c r="D1559" s="866" t="s">
        <v>470</v>
      </c>
      <c r="E1559" s="855" t="s">
        <v>720</v>
      </c>
      <c r="F1559" s="866" t="s">
        <v>470</v>
      </c>
    </row>
    <row r="1560" spans="1:7">
      <c r="A1560">
        <v>1</v>
      </c>
      <c r="B1560" t="str">
        <f t="shared" si="24"/>
        <v>KC48002-green</v>
      </c>
      <c r="C1560">
        <f>_xlfn.XLOOKUP(F1560,'Kingdom Euro'!D:D,'Kingdom Euro'!L:L)</f>
        <v>0</v>
      </c>
      <c r="D1560" s="866" t="s">
        <v>472</v>
      </c>
      <c r="E1560" s="855" t="s">
        <v>720</v>
      </c>
      <c r="F1560" s="866" t="s">
        <v>472</v>
      </c>
    </row>
    <row r="1561" spans="1:7">
      <c r="A1561">
        <v>1</v>
      </c>
      <c r="B1561" t="str">
        <f t="shared" si="24"/>
        <v>KC48003-green</v>
      </c>
      <c r="C1561">
        <f>_xlfn.XLOOKUP(F1561,'Kingdom Euro'!D:D,'Kingdom Euro'!L:L)</f>
        <v>0</v>
      </c>
      <c r="D1561" s="866" t="s">
        <v>474</v>
      </c>
      <c r="E1561" s="855" t="s">
        <v>720</v>
      </c>
      <c r="F1561" s="866" t="s">
        <v>474</v>
      </c>
    </row>
    <row r="1562" spans="1:7">
      <c r="A1562">
        <v>1</v>
      </c>
      <c r="B1562" t="str">
        <f t="shared" si="24"/>
        <v>KC48004-green</v>
      </c>
      <c r="C1562">
        <f>_xlfn.XLOOKUP(F1562,'Kingdom Euro'!D:D,'Kingdom Euro'!L:L)</f>
        <v>0</v>
      </c>
      <c r="D1562" s="866" t="s">
        <v>476</v>
      </c>
      <c r="E1562" s="855" t="s">
        <v>720</v>
      </c>
      <c r="F1562" s="866" t="s">
        <v>476</v>
      </c>
    </row>
    <row r="1563" spans="1:7">
      <c r="A1563">
        <v>1</v>
      </c>
      <c r="B1563" t="str">
        <f t="shared" si="24"/>
        <v>KC48005-green</v>
      </c>
      <c r="C1563">
        <f>_xlfn.XLOOKUP(F1563,'Kingdom Euro'!D:D,'Kingdom Euro'!L:L)</f>
        <v>0</v>
      </c>
      <c r="D1563" s="866" t="s">
        <v>478</v>
      </c>
      <c r="E1563" s="855" t="s">
        <v>720</v>
      </c>
      <c r="F1563" s="866" t="s">
        <v>478</v>
      </c>
    </row>
    <row r="1564" spans="1:7">
      <c r="A1564">
        <v>1</v>
      </c>
      <c r="B1564" t="str">
        <f t="shared" si="24"/>
        <v>KC48006-green</v>
      </c>
      <c r="C1564">
        <f>_xlfn.XLOOKUP(F1564,'Kingdom Euro'!D:D,'Kingdom Euro'!L:L)</f>
        <v>0</v>
      </c>
      <c r="D1564" s="866" t="s">
        <v>481</v>
      </c>
      <c r="E1564" s="855" t="s">
        <v>720</v>
      </c>
      <c r="F1564" s="866" t="s">
        <v>481</v>
      </c>
    </row>
    <row r="1565" spans="1:7">
      <c r="A1565">
        <v>1</v>
      </c>
      <c r="B1565" t="str">
        <f t="shared" si="24"/>
        <v>KC48007-green</v>
      </c>
      <c r="C1565">
        <f>_xlfn.XLOOKUP(F1565,'Kingdom Euro'!D:D,'Kingdom Euro'!L:L)</f>
        <v>0</v>
      </c>
      <c r="D1565" s="866" t="s">
        <v>483</v>
      </c>
      <c r="E1565" s="855" t="s">
        <v>720</v>
      </c>
      <c r="F1565" s="866" t="s">
        <v>483</v>
      </c>
    </row>
    <row r="1566" spans="1:7">
      <c r="A1566">
        <v>1</v>
      </c>
      <c r="B1566" t="str">
        <f t="shared" si="24"/>
        <v>KC48008-green</v>
      </c>
      <c r="C1566">
        <f>_xlfn.XLOOKUP(F1566,'Kingdom Euro'!D:D,'Kingdom Euro'!L:L)</f>
        <v>0</v>
      </c>
      <c r="D1566" s="866" t="s">
        <v>485</v>
      </c>
      <c r="E1566" s="855" t="s">
        <v>720</v>
      </c>
      <c r="F1566" s="866" t="s">
        <v>485</v>
      </c>
    </row>
    <row r="1567" spans="1:7">
      <c r="A1567">
        <v>1</v>
      </c>
      <c r="B1567" t="str">
        <f t="shared" si="24"/>
        <v>KC49999-green</v>
      </c>
      <c r="C1567">
        <f>_xlfn.XLOOKUP(F1567,'Kingdom Euro'!D:D,'Kingdom Euro'!L:L)</f>
        <v>0</v>
      </c>
      <c r="D1567" s="866" t="s">
        <v>487</v>
      </c>
      <c r="E1567" s="855" t="s">
        <v>720</v>
      </c>
      <c r="F1567" s="866" t="s">
        <v>487</v>
      </c>
    </row>
    <row r="1568" spans="1:7">
      <c r="A1568">
        <v>1</v>
      </c>
      <c r="B1568" t="str">
        <f t="shared" si="24"/>
        <v>KC49001-green</v>
      </c>
      <c r="C1568">
        <f>_xlfn.XLOOKUP(F1568,'Kingdom Euro'!D:D,'Kingdom Euro'!L:L)</f>
        <v>0</v>
      </c>
      <c r="D1568" s="866" t="s">
        <v>707</v>
      </c>
      <c r="E1568" s="855" t="s">
        <v>720</v>
      </c>
      <c r="F1568" s="866" t="s">
        <v>495</v>
      </c>
      <c r="G1568" s="866"/>
    </row>
    <row r="1569" spans="1:7">
      <c r="A1569">
        <v>1</v>
      </c>
      <c r="B1569" t="str">
        <f t="shared" si="24"/>
        <v>KC49002-green</v>
      </c>
      <c r="C1569">
        <f>_xlfn.XLOOKUP(F1569,'Kingdom Euro'!D:D,'Kingdom Euro'!L:L)</f>
        <v>0</v>
      </c>
      <c r="D1569" s="866" t="s">
        <v>708</v>
      </c>
      <c r="E1569" s="855" t="s">
        <v>720</v>
      </c>
      <c r="F1569" s="866" t="s">
        <v>496</v>
      </c>
      <c r="G1569" s="866"/>
    </row>
    <row r="1570" spans="1:7">
      <c r="A1570">
        <v>1</v>
      </c>
      <c r="B1570" t="str">
        <f t="shared" si="24"/>
        <v>KC49003-green</v>
      </c>
      <c r="C1570">
        <f>_xlfn.XLOOKUP(F1570,'Kingdom Euro'!D:D,'Kingdom Euro'!L:L)</f>
        <v>0</v>
      </c>
      <c r="D1570" s="866" t="s">
        <v>709</v>
      </c>
      <c r="E1570" s="855" t="s">
        <v>720</v>
      </c>
      <c r="F1570" s="866" t="s">
        <v>497</v>
      </c>
      <c r="G1570" s="866"/>
    </row>
    <row r="1571" spans="1:7">
      <c r="A1571">
        <v>1</v>
      </c>
      <c r="B1571" t="str">
        <f t="shared" si="24"/>
        <v>KC49004-green</v>
      </c>
      <c r="C1571">
        <f>_xlfn.XLOOKUP(F1571,'Kingdom Euro'!D:D,'Kingdom Euro'!L:L)</f>
        <v>1</v>
      </c>
      <c r="D1571" s="866" t="s">
        <v>710</v>
      </c>
      <c r="E1571" s="855" t="s">
        <v>720</v>
      </c>
      <c r="F1571" s="866" t="s">
        <v>499</v>
      </c>
      <c r="G1571" s="866"/>
    </row>
    <row r="1572" spans="1:7">
      <c r="A1572">
        <v>1</v>
      </c>
      <c r="B1572" t="str">
        <f t="shared" si="24"/>
        <v>KC49005-green</v>
      </c>
      <c r="C1572">
        <f>_xlfn.XLOOKUP(F1572,'Kingdom Euro'!D:D,'Kingdom Euro'!L:L)</f>
        <v>0</v>
      </c>
      <c r="D1572" s="866" t="s">
        <v>711</v>
      </c>
      <c r="E1572" s="855" t="s">
        <v>720</v>
      </c>
      <c r="F1572" s="866" t="s">
        <v>500</v>
      </c>
      <c r="G1572" s="866"/>
    </row>
    <row r="1573" spans="1:7">
      <c r="A1573">
        <v>1</v>
      </c>
      <c r="B1573" t="str">
        <f t="shared" si="24"/>
        <v>KC49006-green</v>
      </c>
      <c r="C1573">
        <f>_xlfn.XLOOKUP(F1573,'Kingdom Euro'!D:D,'Kingdom Euro'!L:L)</f>
        <v>0</v>
      </c>
      <c r="D1573" s="866" t="s">
        <v>712</v>
      </c>
      <c r="E1573" s="855" t="s">
        <v>720</v>
      </c>
      <c r="F1573" s="866" t="s">
        <v>502</v>
      </c>
      <c r="G1573" s="866"/>
    </row>
    <row r="1574" spans="1:7">
      <c r="A1574">
        <v>1</v>
      </c>
      <c r="B1574" t="str">
        <f t="shared" si="24"/>
        <v>KC49007-green</v>
      </c>
      <c r="C1574">
        <f>_xlfn.XLOOKUP(F1574,'Kingdom Euro'!D:D,'Kingdom Euro'!L:L)</f>
        <v>0</v>
      </c>
      <c r="D1574" s="866" t="s">
        <v>713</v>
      </c>
      <c r="E1574" s="855" t="s">
        <v>720</v>
      </c>
      <c r="F1574" s="866" t="s">
        <v>503</v>
      </c>
      <c r="G1574" s="866"/>
    </row>
    <row r="1575" spans="1:7">
      <c r="A1575">
        <v>1</v>
      </c>
      <c r="B1575" t="str">
        <f t="shared" si="24"/>
        <v>KC49009-green</v>
      </c>
      <c r="C1575">
        <f>_xlfn.XLOOKUP(F1575,'Kingdom Euro'!D:D,'Kingdom Euro'!L:L)</f>
        <v>0</v>
      </c>
      <c r="D1575" s="866" t="s">
        <v>714</v>
      </c>
      <c r="E1575" s="855" t="s">
        <v>720</v>
      </c>
      <c r="F1575" s="866" t="s">
        <v>504</v>
      </c>
      <c r="G1575" s="866"/>
    </row>
    <row r="1576" spans="1:7">
      <c r="A1576">
        <v>1</v>
      </c>
      <c r="B1576" t="str">
        <f t="shared" si="24"/>
        <v>KC49000FAM-green</v>
      </c>
      <c r="C1576">
        <f>_xlfn.XLOOKUP(F1576,'Kingdom Euro'!D:D,'Kingdom Euro'!L:L)</f>
        <v>0</v>
      </c>
      <c r="D1576" s="866" t="s">
        <v>715</v>
      </c>
      <c r="E1576" s="855" t="s">
        <v>720</v>
      </c>
      <c r="F1576" s="866" t="s">
        <v>507</v>
      </c>
      <c r="G1576" s="866"/>
    </row>
    <row r="1577" spans="1:7">
      <c r="A1577">
        <v>1</v>
      </c>
      <c r="B1577" t="str">
        <f>D1577&amp;"-"&amp;E1577</f>
        <v>KC01000FAM-blue</v>
      </c>
      <c r="C1577">
        <f>_xlfn.XLOOKUP(F1577,'Kingdom Euro'!D:D,'Kingdom Euro'!M:M)</f>
        <v>0</v>
      </c>
      <c r="D1577" s="857" t="s">
        <v>304</v>
      </c>
      <c r="E1577" s="855" t="s">
        <v>721</v>
      </c>
      <c r="F1577" s="857" t="s">
        <v>304</v>
      </c>
      <c r="G1577" s="867"/>
    </row>
    <row r="1578" spans="1:7">
      <c r="A1578">
        <v>1</v>
      </c>
      <c r="B1578" t="str">
        <f t="shared" ref="B1578:B1641" si="25">D1578&amp;"-"&amp;E1578</f>
        <v>KC01001-blue</v>
      </c>
      <c r="C1578">
        <f>_xlfn.XLOOKUP(F1578,'Kingdom Euro'!D:D,'Kingdom Euro'!M:M)</f>
        <v>0</v>
      </c>
      <c r="D1578" s="858" t="s">
        <v>295</v>
      </c>
      <c r="E1578" s="855" t="s">
        <v>721</v>
      </c>
      <c r="F1578" s="858" t="s">
        <v>295</v>
      </c>
      <c r="G1578" s="867"/>
    </row>
    <row r="1579" spans="1:7">
      <c r="A1579">
        <v>1</v>
      </c>
      <c r="B1579" t="str">
        <f t="shared" si="25"/>
        <v>KC01002-blue</v>
      </c>
      <c r="C1579">
        <f>_xlfn.XLOOKUP(F1579,'Kingdom Euro'!D:D,'Kingdom Euro'!M:M)</f>
        <v>0</v>
      </c>
      <c r="D1579" s="858" t="s">
        <v>296</v>
      </c>
      <c r="E1579" s="855" t="s">
        <v>721</v>
      </c>
      <c r="F1579" s="858" t="s">
        <v>296</v>
      </c>
      <c r="G1579" s="867"/>
    </row>
    <row r="1580" spans="1:7">
      <c r="A1580">
        <v>1</v>
      </c>
      <c r="B1580" t="str">
        <f t="shared" si="25"/>
        <v>KC01003-blue</v>
      </c>
      <c r="C1580">
        <f>_xlfn.XLOOKUP(F1580,'Kingdom Euro'!D:D,'Kingdom Euro'!M:M)</f>
        <v>0</v>
      </c>
      <c r="D1580" s="858" t="s">
        <v>297</v>
      </c>
      <c r="E1580" s="855" t="s">
        <v>721</v>
      </c>
      <c r="F1580" s="858" t="s">
        <v>297</v>
      </c>
      <c r="G1580" s="867"/>
    </row>
    <row r="1581" spans="1:7">
      <c r="A1581">
        <v>1</v>
      </c>
      <c r="B1581" t="str">
        <f t="shared" si="25"/>
        <v>KC01004-blue</v>
      </c>
      <c r="C1581">
        <f>_xlfn.XLOOKUP(F1581,'Kingdom Euro'!D:D,'Kingdom Euro'!M:M)</f>
        <v>0</v>
      </c>
      <c r="D1581" s="858" t="s">
        <v>298</v>
      </c>
      <c r="E1581" s="855" t="s">
        <v>721</v>
      </c>
      <c r="F1581" s="858" t="s">
        <v>298</v>
      </c>
      <c r="G1581" s="867"/>
    </row>
    <row r="1582" spans="1:7">
      <c r="A1582">
        <v>1</v>
      </c>
      <c r="B1582" t="str">
        <f t="shared" si="25"/>
        <v>KC01005-blue</v>
      </c>
      <c r="C1582">
        <f>_xlfn.XLOOKUP(F1582,'Kingdom Euro'!D:D,'Kingdom Euro'!M:M)</f>
        <v>0</v>
      </c>
      <c r="D1582" s="858" t="s">
        <v>299</v>
      </c>
      <c r="E1582" s="855" t="s">
        <v>721</v>
      </c>
      <c r="F1582" s="858" t="s">
        <v>299</v>
      </c>
      <c r="G1582" s="867"/>
    </row>
    <row r="1583" spans="1:7">
      <c r="A1583">
        <v>1</v>
      </c>
      <c r="B1583" t="str">
        <f t="shared" si="25"/>
        <v>KC01006-blue</v>
      </c>
      <c r="C1583">
        <f>_xlfn.XLOOKUP(F1583,'Kingdom Euro'!D:D,'Kingdom Euro'!M:M)</f>
        <v>0</v>
      </c>
      <c r="D1583" s="858" t="s">
        <v>300</v>
      </c>
      <c r="E1583" s="855" t="s">
        <v>721</v>
      </c>
      <c r="F1583" s="858" t="s">
        <v>300</v>
      </c>
      <c r="G1583" s="868"/>
    </row>
    <row r="1584" spans="1:7">
      <c r="A1584">
        <v>1</v>
      </c>
      <c r="B1584" t="str">
        <f t="shared" si="25"/>
        <v>KC01007-blue</v>
      </c>
      <c r="C1584">
        <f>_xlfn.XLOOKUP(F1584,'Kingdom Euro'!D:D,'Kingdom Euro'!M:M)</f>
        <v>0</v>
      </c>
      <c r="D1584" s="858" t="s">
        <v>301</v>
      </c>
      <c r="E1584" s="855" t="s">
        <v>721</v>
      </c>
      <c r="F1584" s="858" t="s">
        <v>301</v>
      </c>
      <c r="G1584" s="867"/>
    </row>
    <row r="1585" spans="1:7">
      <c r="A1585">
        <v>1</v>
      </c>
      <c r="B1585" t="str">
        <f t="shared" si="25"/>
        <v>KC01008-blue</v>
      </c>
      <c r="C1585">
        <f>_xlfn.XLOOKUP(F1585,'Kingdom Euro'!D:D,'Kingdom Euro'!M:M)</f>
        <v>0</v>
      </c>
      <c r="D1585" s="858" t="s">
        <v>302</v>
      </c>
      <c r="E1585" s="855" t="s">
        <v>721</v>
      </c>
      <c r="F1585" s="858" t="s">
        <v>302</v>
      </c>
      <c r="G1585" s="867"/>
    </row>
    <row r="1586" spans="1:7">
      <c r="A1586">
        <v>1</v>
      </c>
      <c r="B1586" t="str">
        <f t="shared" si="25"/>
        <v>KC02000FAM-blue</v>
      </c>
      <c r="C1586">
        <f>_xlfn.XLOOKUP(F1586,'Kingdom Euro'!D:D,'Kingdom Euro'!M:M)</f>
        <v>0</v>
      </c>
      <c r="D1586" s="859" t="s">
        <v>312</v>
      </c>
      <c r="E1586" s="855" t="s">
        <v>721</v>
      </c>
      <c r="F1586" s="859" t="s">
        <v>312</v>
      </c>
      <c r="G1586" s="867"/>
    </row>
    <row r="1587" spans="1:7">
      <c r="A1587">
        <v>1</v>
      </c>
      <c r="B1587" t="str">
        <f t="shared" si="25"/>
        <v>KC02001-blue</v>
      </c>
      <c r="C1587">
        <f>_xlfn.XLOOKUP(F1587,'Kingdom Euro'!D:D,'Kingdom Euro'!M:M)</f>
        <v>0</v>
      </c>
      <c r="D1587" s="858" t="s">
        <v>306</v>
      </c>
      <c r="E1587" s="855" t="s">
        <v>721</v>
      </c>
      <c r="F1587" s="858" t="s">
        <v>306</v>
      </c>
      <c r="G1587" s="867"/>
    </row>
    <row r="1588" spans="1:7">
      <c r="A1588">
        <v>1</v>
      </c>
      <c r="B1588" t="str">
        <f t="shared" si="25"/>
        <v>KC02002-blue</v>
      </c>
      <c r="C1588">
        <f>_xlfn.XLOOKUP(F1588,'Kingdom Euro'!D:D,'Kingdom Euro'!M:M)</f>
        <v>0</v>
      </c>
      <c r="D1588" s="858" t="s">
        <v>307</v>
      </c>
      <c r="E1588" s="855" t="s">
        <v>721</v>
      </c>
      <c r="F1588" s="858" t="s">
        <v>307</v>
      </c>
      <c r="G1588" s="869"/>
    </row>
    <row r="1589" spans="1:7">
      <c r="A1589">
        <v>1</v>
      </c>
      <c r="B1589" t="str">
        <f t="shared" si="25"/>
        <v>KC02003-blue</v>
      </c>
      <c r="C1589">
        <f>_xlfn.XLOOKUP(F1589,'Kingdom Euro'!D:D,'Kingdom Euro'!M:M)</f>
        <v>0</v>
      </c>
      <c r="D1589" s="858" t="s">
        <v>308</v>
      </c>
      <c r="E1589" s="855" t="s">
        <v>721</v>
      </c>
      <c r="F1589" s="858" t="s">
        <v>308</v>
      </c>
      <c r="G1589" s="867"/>
    </row>
    <row r="1590" spans="1:7">
      <c r="A1590">
        <v>1</v>
      </c>
      <c r="B1590" t="str">
        <f t="shared" si="25"/>
        <v>KC02004-blue</v>
      </c>
      <c r="C1590">
        <f>_xlfn.XLOOKUP(F1590,'Kingdom Euro'!D:D,'Kingdom Euro'!M:M)</f>
        <v>0</v>
      </c>
      <c r="D1590" s="858" t="s">
        <v>309</v>
      </c>
      <c r="E1590" s="855" t="s">
        <v>721</v>
      </c>
      <c r="F1590" s="858" t="s">
        <v>309</v>
      </c>
      <c r="G1590" s="867"/>
    </row>
    <row r="1591" spans="1:7">
      <c r="A1591">
        <v>1</v>
      </c>
      <c r="B1591" t="str">
        <f t="shared" si="25"/>
        <v>KC02005-blue</v>
      </c>
      <c r="C1591">
        <f>_xlfn.XLOOKUP(F1591,'Kingdom Euro'!D:D,'Kingdom Euro'!M:M)</f>
        <v>0</v>
      </c>
      <c r="D1591" s="858" t="s">
        <v>310</v>
      </c>
      <c r="E1591" s="855" t="s">
        <v>721</v>
      </c>
      <c r="F1591" s="858" t="s">
        <v>310</v>
      </c>
      <c r="G1591" s="867"/>
    </row>
    <row r="1592" spans="1:7">
      <c r="A1592">
        <v>1</v>
      </c>
      <c r="B1592" t="str">
        <f t="shared" si="25"/>
        <v>KC03000FAM-blue</v>
      </c>
      <c r="C1592">
        <f>_xlfn.XLOOKUP(F1592,'Kingdom Euro'!D:D,'Kingdom Euro'!M:M)</f>
        <v>0</v>
      </c>
      <c r="D1592" s="857" t="s">
        <v>64</v>
      </c>
      <c r="E1592" s="855" t="s">
        <v>721</v>
      </c>
      <c r="F1592" s="857" t="s">
        <v>64</v>
      </c>
      <c r="G1592" s="867"/>
    </row>
    <row r="1593" spans="1:7">
      <c r="A1593">
        <v>1</v>
      </c>
      <c r="B1593" t="str">
        <f t="shared" si="25"/>
        <v>KC03001-blue</v>
      </c>
      <c r="C1593">
        <f>_xlfn.XLOOKUP(F1593,'Kingdom Euro'!D:D,'Kingdom Euro'!M:M)</f>
        <v>0</v>
      </c>
      <c r="D1593" s="858" t="s">
        <v>55</v>
      </c>
      <c r="E1593" s="855" t="s">
        <v>721</v>
      </c>
      <c r="F1593" s="858" t="s">
        <v>55</v>
      </c>
      <c r="G1593" s="867"/>
    </row>
    <row r="1594" spans="1:7">
      <c r="A1594">
        <v>1</v>
      </c>
      <c r="B1594" t="str">
        <f t="shared" si="25"/>
        <v>KC03002-blue</v>
      </c>
      <c r="C1594">
        <f>_xlfn.XLOOKUP(F1594,'Kingdom Euro'!D:D,'Kingdom Euro'!M:M)</f>
        <v>0</v>
      </c>
      <c r="D1594" s="858" t="s">
        <v>57</v>
      </c>
      <c r="E1594" s="855" t="s">
        <v>721</v>
      </c>
      <c r="F1594" s="858" t="s">
        <v>57</v>
      </c>
      <c r="G1594" s="867"/>
    </row>
    <row r="1595" spans="1:7">
      <c r="A1595">
        <v>1</v>
      </c>
      <c r="B1595" t="str">
        <f t="shared" si="25"/>
        <v>KC03003-blue</v>
      </c>
      <c r="C1595">
        <f>_xlfn.XLOOKUP(F1595,'Kingdom Euro'!D:D,'Kingdom Euro'!M:M)</f>
        <v>0</v>
      </c>
      <c r="D1595" s="858" t="s">
        <v>59</v>
      </c>
      <c r="E1595" s="855" t="s">
        <v>721</v>
      </c>
      <c r="F1595" s="858" t="s">
        <v>59</v>
      </c>
      <c r="G1595" s="867"/>
    </row>
    <row r="1596" spans="1:7">
      <c r="A1596">
        <v>1</v>
      </c>
      <c r="B1596" t="str">
        <f t="shared" si="25"/>
        <v>KC03006-blue</v>
      </c>
      <c r="C1596">
        <f>_xlfn.XLOOKUP(F1596,'Kingdom Euro'!D:D,'Kingdom Euro'!M:M)</f>
        <v>0</v>
      </c>
      <c r="D1596" s="858" t="s">
        <v>61</v>
      </c>
      <c r="E1596" s="855" t="s">
        <v>721</v>
      </c>
      <c r="F1596" s="858" t="s">
        <v>61</v>
      </c>
      <c r="G1596" s="867"/>
    </row>
    <row r="1597" spans="1:7">
      <c r="A1597">
        <v>1</v>
      </c>
      <c r="B1597" t="str">
        <f t="shared" si="25"/>
        <v>KC04000FAM-blue</v>
      </c>
      <c r="C1597">
        <f>_xlfn.XLOOKUP(F1597,'Kingdom Euro'!D:D,'Kingdom Euro'!M:M)</f>
        <v>0</v>
      </c>
      <c r="D1597" s="859" t="s">
        <v>209</v>
      </c>
      <c r="E1597" s="855" t="s">
        <v>721</v>
      </c>
      <c r="F1597" s="859" t="s">
        <v>209</v>
      </c>
      <c r="G1597" s="867"/>
    </row>
    <row r="1598" spans="1:7">
      <c r="A1598">
        <v>1</v>
      </c>
      <c r="B1598" t="str">
        <f t="shared" si="25"/>
        <v>KC04001-blue</v>
      </c>
      <c r="C1598">
        <f>_xlfn.XLOOKUP(F1598,'Kingdom Euro'!D:D,'Kingdom Euro'!M:M)</f>
        <v>0</v>
      </c>
      <c r="D1598" s="858" t="s">
        <v>201</v>
      </c>
      <c r="E1598" s="855" t="s">
        <v>721</v>
      </c>
      <c r="F1598" s="858" t="s">
        <v>201</v>
      </c>
      <c r="G1598" s="867"/>
    </row>
    <row r="1599" spans="1:7">
      <c r="A1599">
        <v>1</v>
      </c>
      <c r="B1599" t="str">
        <f t="shared" si="25"/>
        <v>KC04002-blue</v>
      </c>
      <c r="C1599">
        <f>_xlfn.XLOOKUP(F1599,'Kingdom Euro'!D:D,'Kingdom Euro'!M:M)</f>
        <v>0</v>
      </c>
      <c r="D1599" s="858" t="s">
        <v>202</v>
      </c>
      <c r="E1599" s="855" t="s">
        <v>721</v>
      </c>
      <c r="F1599" s="858" t="s">
        <v>202</v>
      </c>
      <c r="G1599" s="867"/>
    </row>
    <row r="1600" spans="1:7">
      <c r="A1600">
        <v>1</v>
      </c>
      <c r="B1600" t="str">
        <f t="shared" si="25"/>
        <v>KC04003-blue</v>
      </c>
      <c r="C1600">
        <f>_xlfn.XLOOKUP(F1600,'Kingdom Euro'!D:D,'Kingdom Euro'!M:M)</f>
        <v>0</v>
      </c>
      <c r="D1600" s="858" t="s">
        <v>203</v>
      </c>
      <c r="E1600" s="855" t="s">
        <v>721</v>
      </c>
      <c r="F1600" s="858" t="s">
        <v>203</v>
      </c>
      <c r="G1600" s="869"/>
    </row>
    <row r="1601" spans="1:7">
      <c r="A1601">
        <v>1</v>
      </c>
      <c r="B1601" t="str">
        <f t="shared" si="25"/>
        <v>KC04004-blue</v>
      </c>
      <c r="C1601">
        <f>_xlfn.XLOOKUP(F1601,'Kingdom Euro'!D:D,'Kingdom Euro'!M:M)</f>
        <v>0</v>
      </c>
      <c r="D1601" s="858" t="s">
        <v>204</v>
      </c>
      <c r="E1601" s="855" t="s">
        <v>721</v>
      </c>
      <c r="F1601" s="858" t="s">
        <v>204</v>
      </c>
      <c r="G1601" s="868"/>
    </row>
    <row r="1602" spans="1:7">
      <c r="A1602">
        <v>1</v>
      </c>
      <c r="B1602" t="str">
        <f t="shared" si="25"/>
        <v>KC04005-blue</v>
      </c>
      <c r="C1602">
        <f>_xlfn.XLOOKUP(F1602,'Kingdom Euro'!D:D,'Kingdom Euro'!M:M)</f>
        <v>0</v>
      </c>
      <c r="D1602" s="858" t="s">
        <v>205</v>
      </c>
      <c r="E1602" s="855" t="s">
        <v>721</v>
      </c>
      <c r="F1602" s="858" t="s">
        <v>205</v>
      </c>
      <c r="G1602" s="867"/>
    </row>
    <row r="1603" spans="1:7">
      <c r="A1603">
        <v>1</v>
      </c>
      <c r="B1603" t="str">
        <f t="shared" si="25"/>
        <v>KC04006-blue</v>
      </c>
      <c r="C1603">
        <f>_xlfn.XLOOKUP(F1603,'Kingdom Euro'!D:D,'Kingdom Euro'!M:M)</f>
        <v>0</v>
      </c>
      <c r="D1603" s="858" t="s">
        <v>206</v>
      </c>
      <c r="E1603" s="855" t="s">
        <v>721</v>
      </c>
      <c r="F1603" s="858" t="s">
        <v>206</v>
      </c>
      <c r="G1603" s="867"/>
    </row>
    <row r="1604" spans="1:7">
      <c r="A1604">
        <v>1</v>
      </c>
      <c r="B1604" t="str">
        <f t="shared" si="25"/>
        <v>KC04007-blue</v>
      </c>
      <c r="C1604">
        <f>_xlfn.XLOOKUP(F1604,'Kingdom Euro'!D:D,'Kingdom Euro'!M:M)</f>
        <v>0</v>
      </c>
      <c r="D1604" s="858" t="s">
        <v>207</v>
      </c>
      <c r="E1604" s="855" t="s">
        <v>721</v>
      </c>
      <c r="F1604" s="858" t="s">
        <v>207</v>
      </c>
      <c r="G1604" s="867"/>
    </row>
    <row r="1605" spans="1:7">
      <c r="A1605">
        <v>1</v>
      </c>
      <c r="B1605" t="str">
        <f t="shared" si="25"/>
        <v>KC05000FAM-blue</v>
      </c>
      <c r="C1605">
        <f>_xlfn.XLOOKUP(F1605,'Kingdom Euro'!D:D,'Kingdom Euro'!M:M)</f>
        <v>0</v>
      </c>
      <c r="D1605" s="859" t="s">
        <v>368</v>
      </c>
      <c r="E1605" s="855" t="s">
        <v>721</v>
      </c>
      <c r="F1605" s="859" t="s">
        <v>368</v>
      </c>
      <c r="G1605" s="867"/>
    </row>
    <row r="1606" spans="1:7">
      <c r="A1606">
        <v>1</v>
      </c>
      <c r="B1606" t="str">
        <f t="shared" si="25"/>
        <v>KC05001-blue</v>
      </c>
      <c r="C1606">
        <f>_xlfn.XLOOKUP(F1606,'Kingdom Euro'!D:D,'Kingdom Euro'!M:M)</f>
        <v>0</v>
      </c>
      <c r="D1606" s="858" t="s">
        <v>361</v>
      </c>
      <c r="E1606" s="855" t="s">
        <v>721</v>
      </c>
      <c r="F1606" s="858" t="s">
        <v>361</v>
      </c>
      <c r="G1606" s="867"/>
    </row>
    <row r="1607" spans="1:7">
      <c r="A1607">
        <v>1</v>
      </c>
      <c r="B1607" t="str">
        <f t="shared" si="25"/>
        <v>KC05002-blue</v>
      </c>
      <c r="C1607">
        <f>_xlfn.XLOOKUP(F1607,'Kingdom Euro'!D:D,'Kingdom Euro'!M:M)</f>
        <v>0</v>
      </c>
      <c r="D1607" s="858" t="s">
        <v>362</v>
      </c>
      <c r="E1607" s="855" t="s">
        <v>721</v>
      </c>
      <c r="F1607" s="858" t="s">
        <v>362</v>
      </c>
      <c r="G1607" s="867"/>
    </row>
    <row r="1608" spans="1:7">
      <c r="A1608">
        <v>1</v>
      </c>
      <c r="B1608" t="str">
        <f t="shared" si="25"/>
        <v>KC05003-blue</v>
      </c>
      <c r="C1608">
        <f>_xlfn.XLOOKUP(F1608,'Kingdom Euro'!D:D,'Kingdom Euro'!M:M)</f>
        <v>0</v>
      </c>
      <c r="D1608" s="858" t="s">
        <v>363</v>
      </c>
      <c r="E1608" s="855" t="s">
        <v>721</v>
      </c>
      <c r="F1608" s="858" t="s">
        <v>363</v>
      </c>
      <c r="G1608" s="867"/>
    </row>
    <row r="1609" spans="1:7">
      <c r="A1609">
        <v>1</v>
      </c>
      <c r="B1609" t="str">
        <f t="shared" si="25"/>
        <v>KC05004-blue</v>
      </c>
      <c r="C1609">
        <f>_xlfn.XLOOKUP(F1609,'Kingdom Euro'!D:D,'Kingdom Euro'!M:M)</f>
        <v>0</v>
      </c>
      <c r="D1609" s="858" t="s">
        <v>364</v>
      </c>
      <c r="E1609" s="855" t="s">
        <v>721</v>
      </c>
      <c r="F1609" s="858" t="s">
        <v>364</v>
      </c>
      <c r="G1609" s="867"/>
    </row>
    <row r="1610" spans="1:7">
      <c r="A1610">
        <v>1</v>
      </c>
      <c r="B1610" t="str">
        <f t="shared" si="25"/>
        <v>KC05005-blue</v>
      </c>
      <c r="C1610">
        <f>_xlfn.XLOOKUP(F1610,'Kingdom Euro'!D:D,'Kingdom Euro'!M:M)</f>
        <v>0</v>
      </c>
      <c r="D1610" s="858" t="s">
        <v>365</v>
      </c>
      <c r="E1610" s="855" t="s">
        <v>721</v>
      </c>
      <c r="F1610" s="858" t="s">
        <v>365</v>
      </c>
      <c r="G1610" s="867"/>
    </row>
    <row r="1611" spans="1:7">
      <c r="A1611">
        <v>1</v>
      </c>
      <c r="B1611" t="str">
        <f t="shared" si="25"/>
        <v>KC05006-blue</v>
      </c>
      <c r="C1611">
        <f>_xlfn.XLOOKUP(F1611,'Kingdom Euro'!D:D,'Kingdom Euro'!M:M)</f>
        <v>0</v>
      </c>
      <c r="D1611" s="858" t="s">
        <v>366</v>
      </c>
      <c r="E1611" s="855" t="s">
        <v>721</v>
      </c>
      <c r="F1611" s="858" t="s">
        <v>366</v>
      </c>
      <c r="G1611" s="867"/>
    </row>
    <row r="1612" spans="1:7">
      <c r="A1612">
        <v>1</v>
      </c>
      <c r="B1612" t="str">
        <f t="shared" si="25"/>
        <v>KC06000FAM-blue</v>
      </c>
      <c r="C1612">
        <f>_xlfn.XLOOKUP(F1612,'Kingdom Euro'!D:D,'Kingdom Euro'!M:M)</f>
        <v>0</v>
      </c>
      <c r="D1612" s="858" t="s">
        <v>78</v>
      </c>
      <c r="E1612" s="855" t="s">
        <v>721</v>
      </c>
      <c r="F1612" s="858" t="s">
        <v>78</v>
      </c>
      <c r="G1612" s="869"/>
    </row>
    <row r="1613" spans="1:7">
      <c r="A1613">
        <v>1</v>
      </c>
      <c r="B1613" t="str">
        <f t="shared" si="25"/>
        <v>KC06001-blue</v>
      </c>
      <c r="C1613">
        <f>_xlfn.XLOOKUP(F1613,'Kingdom Euro'!D:D,'Kingdom Euro'!M:M)</f>
        <v>0</v>
      </c>
      <c r="D1613" s="858" t="s">
        <v>73</v>
      </c>
      <c r="E1613" s="855" t="s">
        <v>721</v>
      </c>
      <c r="F1613" s="858" t="s">
        <v>73</v>
      </c>
      <c r="G1613" s="867"/>
    </row>
    <row r="1614" spans="1:7">
      <c r="A1614">
        <v>1</v>
      </c>
      <c r="B1614" t="str">
        <f t="shared" si="25"/>
        <v>KC06002-blue</v>
      </c>
      <c r="C1614">
        <f>_xlfn.XLOOKUP(F1614,'Kingdom Euro'!D:D,'Kingdom Euro'!M:M)</f>
        <v>0</v>
      </c>
      <c r="D1614" s="858" t="s">
        <v>74</v>
      </c>
      <c r="E1614" s="855" t="s">
        <v>721</v>
      </c>
      <c r="F1614" s="858" t="s">
        <v>74</v>
      </c>
      <c r="G1614" s="867"/>
    </row>
    <row r="1615" spans="1:7">
      <c r="A1615">
        <v>1</v>
      </c>
      <c r="B1615" t="str">
        <f t="shared" si="25"/>
        <v>KC06003-blue</v>
      </c>
      <c r="C1615">
        <f>_xlfn.XLOOKUP(F1615,'Kingdom Euro'!D:D,'Kingdom Euro'!M:M)</f>
        <v>0</v>
      </c>
      <c r="D1615" s="858" t="s">
        <v>75</v>
      </c>
      <c r="E1615" s="855" t="s">
        <v>721</v>
      </c>
      <c r="F1615" s="858" t="s">
        <v>75</v>
      </c>
      <c r="G1615" s="867"/>
    </row>
    <row r="1616" spans="1:7">
      <c r="A1616">
        <v>1</v>
      </c>
      <c r="B1616" t="str">
        <f t="shared" si="25"/>
        <v>KC07000FAM-blue</v>
      </c>
      <c r="C1616">
        <f>_xlfn.XLOOKUP(F1616,'Kingdom Euro'!D:D,'Kingdom Euro'!M:M)</f>
        <v>0</v>
      </c>
      <c r="D1616" s="858" t="s">
        <v>71</v>
      </c>
      <c r="E1616" s="855" t="s">
        <v>721</v>
      </c>
      <c r="F1616" s="858" t="s">
        <v>71</v>
      </c>
      <c r="G1616" s="867"/>
    </row>
    <row r="1617" spans="1:7">
      <c r="A1617">
        <v>1</v>
      </c>
      <c r="B1617" t="str">
        <f t="shared" si="25"/>
        <v>KC07001-blue</v>
      </c>
      <c r="C1617">
        <f>_xlfn.XLOOKUP(F1617,'Kingdom Euro'!D:D,'Kingdom Euro'!M:M)</f>
        <v>0</v>
      </c>
      <c r="D1617" s="858" t="s">
        <v>67</v>
      </c>
      <c r="E1617" s="855" t="s">
        <v>721</v>
      </c>
      <c r="F1617" s="858" t="s">
        <v>67</v>
      </c>
      <c r="G1617" s="867"/>
    </row>
    <row r="1618" spans="1:7">
      <c r="A1618">
        <v>1</v>
      </c>
      <c r="B1618" t="str">
        <f t="shared" si="25"/>
        <v>KC07002-blue</v>
      </c>
      <c r="C1618">
        <f>_xlfn.XLOOKUP(F1618,'Kingdom Euro'!D:D,'Kingdom Euro'!M:M)</f>
        <v>0</v>
      </c>
      <c r="D1618" s="858" t="s">
        <v>68</v>
      </c>
      <c r="E1618" s="855" t="s">
        <v>721</v>
      </c>
      <c r="F1618" s="858" t="s">
        <v>68</v>
      </c>
      <c r="G1618" s="867"/>
    </row>
    <row r="1619" spans="1:7">
      <c r="A1619">
        <v>1</v>
      </c>
      <c r="B1619" t="str">
        <f t="shared" si="25"/>
        <v>KC07003-blue</v>
      </c>
      <c r="C1619">
        <f>_xlfn.XLOOKUP(F1619,'Kingdom Euro'!D:D,'Kingdom Euro'!M:M)</f>
        <v>0</v>
      </c>
      <c r="D1619" s="858" t="s">
        <v>69</v>
      </c>
      <c r="E1619" s="855" t="s">
        <v>721</v>
      </c>
      <c r="F1619" s="858" t="s">
        <v>69</v>
      </c>
      <c r="G1619" s="867"/>
    </row>
    <row r="1620" spans="1:7">
      <c r="A1620">
        <v>1</v>
      </c>
      <c r="B1620" t="str">
        <f t="shared" si="25"/>
        <v>KC11000FAM-blue</v>
      </c>
      <c r="C1620">
        <f>_xlfn.XLOOKUP(F1620,'Kingdom Euro'!D:D,'Kingdom Euro'!M:M)</f>
        <v>0</v>
      </c>
      <c r="D1620" s="859" t="s">
        <v>92</v>
      </c>
      <c r="E1620" s="855" t="s">
        <v>721</v>
      </c>
      <c r="F1620" s="859" t="s">
        <v>92</v>
      </c>
      <c r="G1620" s="867"/>
    </row>
    <row r="1621" spans="1:7">
      <c r="A1621">
        <v>1</v>
      </c>
      <c r="B1621" t="str">
        <f t="shared" si="25"/>
        <v>KC11001-blue</v>
      </c>
      <c r="C1621">
        <f>_xlfn.XLOOKUP(F1621,'Kingdom Euro'!D:D,'Kingdom Euro'!M:M)</f>
        <v>0</v>
      </c>
      <c r="D1621" s="858" t="s">
        <v>80</v>
      </c>
      <c r="E1621" s="855" t="s">
        <v>721</v>
      </c>
      <c r="F1621" s="858" t="s">
        <v>80</v>
      </c>
      <c r="G1621" s="867"/>
    </row>
    <row r="1622" spans="1:7">
      <c r="A1622">
        <v>1</v>
      </c>
      <c r="B1622" t="str">
        <f t="shared" si="25"/>
        <v>KC11002-blue</v>
      </c>
      <c r="C1622">
        <f>_xlfn.XLOOKUP(F1622,'Kingdom Euro'!D:D,'Kingdom Euro'!M:M)</f>
        <v>0</v>
      </c>
      <c r="D1622" s="858" t="s">
        <v>82</v>
      </c>
      <c r="E1622" s="855" t="s">
        <v>721</v>
      </c>
      <c r="F1622" s="858" t="s">
        <v>82</v>
      </c>
      <c r="G1622" s="867"/>
    </row>
    <row r="1623" spans="1:7">
      <c r="A1623">
        <v>1</v>
      </c>
      <c r="B1623" t="str">
        <f t="shared" si="25"/>
        <v>KC11003-blue</v>
      </c>
      <c r="C1623">
        <f>_xlfn.XLOOKUP(F1623,'Kingdom Euro'!D:D,'Kingdom Euro'!M:M)</f>
        <v>0</v>
      </c>
      <c r="D1623" s="858" t="s">
        <v>83</v>
      </c>
      <c r="E1623" s="855" t="s">
        <v>721</v>
      </c>
      <c r="F1623" s="858" t="s">
        <v>83</v>
      </c>
      <c r="G1623" s="867"/>
    </row>
    <row r="1624" spans="1:7">
      <c r="A1624">
        <v>1</v>
      </c>
      <c r="B1624" t="str">
        <f t="shared" si="25"/>
        <v>KC11004-blue</v>
      </c>
      <c r="C1624">
        <f>_xlfn.XLOOKUP(F1624,'Kingdom Euro'!D:D,'Kingdom Euro'!M:M)</f>
        <v>0</v>
      </c>
      <c r="D1624" s="858" t="s">
        <v>84</v>
      </c>
      <c r="E1624" s="855" t="s">
        <v>721</v>
      </c>
      <c r="F1624" s="858" t="s">
        <v>84</v>
      </c>
      <c r="G1624" s="869"/>
    </row>
    <row r="1625" spans="1:7">
      <c r="A1625">
        <v>1</v>
      </c>
      <c r="B1625" t="str">
        <f t="shared" si="25"/>
        <v>KC11005-blue</v>
      </c>
      <c r="C1625">
        <f>_xlfn.XLOOKUP(F1625,'Kingdom Euro'!D:D,'Kingdom Euro'!M:M)</f>
        <v>0</v>
      </c>
      <c r="D1625" s="858" t="s">
        <v>85</v>
      </c>
      <c r="E1625" s="855" t="s">
        <v>721</v>
      </c>
      <c r="F1625" s="858" t="s">
        <v>85</v>
      </c>
      <c r="G1625" s="867"/>
    </row>
    <row r="1626" spans="1:7">
      <c r="A1626">
        <v>1</v>
      </c>
      <c r="B1626" t="str">
        <f t="shared" si="25"/>
        <v>KC11006-blue</v>
      </c>
      <c r="C1626">
        <f>_xlfn.XLOOKUP(F1626,'Kingdom Euro'!D:D,'Kingdom Euro'!M:M)</f>
        <v>0</v>
      </c>
      <c r="D1626" s="858" t="s">
        <v>86</v>
      </c>
      <c r="E1626" s="855" t="s">
        <v>721</v>
      </c>
      <c r="F1626" s="858" t="s">
        <v>86</v>
      </c>
      <c r="G1626" s="867"/>
    </row>
    <row r="1627" spans="1:7">
      <c r="A1627">
        <v>1</v>
      </c>
      <c r="B1627" t="str">
        <f t="shared" si="25"/>
        <v>KC11007-blue</v>
      </c>
      <c r="C1627">
        <f>_xlfn.XLOOKUP(F1627,'Kingdom Euro'!D:D,'Kingdom Euro'!M:M)</f>
        <v>0</v>
      </c>
      <c r="D1627" s="858" t="s">
        <v>88</v>
      </c>
      <c r="E1627" s="855" t="s">
        <v>721</v>
      </c>
      <c r="F1627" s="858" t="s">
        <v>88</v>
      </c>
      <c r="G1627" s="867"/>
    </row>
    <row r="1628" spans="1:7">
      <c r="A1628">
        <v>1</v>
      </c>
      <c r="B1628" t="str">
        <f t="shared" si="25"/>
        <v>KC11008-blue</v>
      </c>
      <c r="C1628">
        <f>_xlfn.XLOOKUP(F1628,'Kingdom Euro'!D:D,'Kingdom Euro'!M:M)</f>
        <v>0</v>
      </c>
      <c r="D1628" s="858" t="s">
        <v>90</v>
      </c>
      <c r="E1628" s="855" t="s">
        <v>721</v>
      </c>
      <c r="F1628" s="858" t="s">
        <v>90</v>
      </c>
      <c r="G1628" s="867"/>
    </row>
    <row r="1629" spans="1:7">
      <c r="A1629">
        <v>1</v>
      </c>
      <c r="B1629" t="str">
        <f t="shared" si="25"/>
        <v>KC13000FAM-blue</v>
      </c>
      <c r="C1629">
        <f>_xlfn.XLOOKUP(F1629,'Kingdom Euro'!D:D,'Kingdom Euro'!M:M)</f>
        <v>0</v>
      </c>
      <c r="D1629" s="858" t="s">
        <v>154</v>
      </c>
      <c r="E1629" s="855" t="s">
        <v>721</v>
      </c>
      <c r="F1629" s="858" t="s">
        <v>154</v>
      </c>
      <c r="G1629" s="867"/>
    </row>
    <row r="1630" spans="1:7">
      <c r="A1630">
        <v>1</v>
      </c>
      <c r="B1630" t="str">
        <f t="shared" si="25"/>
        <v>KC13001-blue</v>
      </c>
      <c r="C1630">
        <f>_xlfn.XLOOKUP(F1630,'Kingdom Euro'!D:D,'Kingdom Euro'!M:M)</f>
        <v>0</v>
      </c>
      <c r="D1630" s="858" t="s">
        <v>149</v>
      </c>
      <c r="E1630" s="855" t="s">
        <v>721</v>
      </c>
      <c r="F1630" s="858" t="s">
        <v>149</v>
      </c>
      <c r="G1630" s="867"/>
    </row>
    <row r="1631" spans="1:7">
      <c r="A1631">
        <v>1</v>
      </c>
      <c r="B1631" t="str">
        <f t="shared" si="25"/>
        <v>KC13002-blue</v>
      </c>
      <c r="C1631">
        <f>_xlfn.XLOOKUP(F1631,'Kingdom Euro'!D:D,'Kingdom Euro'!M:M)</f>
        <v>0</v>
      </c>
      <c r="D1631" s="858" t="s">
        <v>150</v>
      </c>
      <c r="E1631" s="855" t="s">
        <v>721</v>
      </c>
      <c r="F1631" s="858" t="s">
        <v>150</v>
      </c>
      <c r="G1631" s="867"/>
    </row>
    <row r="1632" spans="1:7">
      <c r="A1632">
        <v>1</v>
      </c>
      <c r="B1632" t="str">
        <f t="shared" si="25"/>
        <v>KC13003-blue</v>
      </c>
      <c r="C1632">
        <f>_xlfn.XLOOKUP(F1632,'Kingdom Euro'!D:D,'Kingdom Euro'!M:M)</f>
        <v>0</v>
      </c>
      <c r="D1632" s="858" t="s">
        <v>151</v>
      </c>
      <c r="E1632" s="855" t="s">
        <v>721</v>
      </c>
      <c r="F1632" s="858" t="s">
        <v>151</v>
      </c>
      <c r="G1632" s="867"/>
    </row>
    <row r="1633" spans="1:7">
      <c r="A1633">
        <v>1</v>
      </c>
      <c r="B1633" t="str">
        <f t="shared" si="25"/>
        <v>KC13004-blue</v>
      </c>
      <c r="C1633">
        <f>_xlfn.XLOOKUP(F1633,'Kingdom Euro'!D:D,'Kingdom Euro'!M:M)</f>
        <v>0</v>
      </c>
      <c r="D1633" s="858" t="s">
        <v>152</v>
      </c>
      <c r="E1633" s="855" t="s">
        <v>721</v>
      </c>
      <c r="F1633" s="858" t="s">
        <v>152</v>
      </c>
      <c r="G1633" s="867"/>
    </row>
    <row r="1634" spans="1:7">
      <c r="A1634">
        <v>1</v>
      </c>
      <c r="B1634" t="str">
        <f t="shared" si="25"/>
        <v>KC14000FAM-blue</v>
      </c>
      <c r="C1634">
        <f>_xlfn.XLOOKUP(F1634,'Kingdom Euro'!D:D,'Kingdom Euro'!M:M)</f>
        <v>0</v>
      </c>
      <c r="D1634" s="859" t="s">
        <v>214</v>
      </c>
      <c r="E1634" s="855" t="s">
        <v>721</v>
      </c>
      <c r="F1634" s="859" t="s">
        <v>214</v>
      </c>
      <c r="G1634" s="867"/>
    </row>
    <row r="1635" spans="1:7">
      <c r="A1635">
        <v>1</v>
      </c>
      <c r="B1635" t="str">
        <f t="shared" si="25"/>
        <v>KC14001-blue</v>
      </c>
      <c r="C1635">
        <f>_xlfn.XLOOKUP(F1635,'Kingdom Euro'!D:D,'Kingdom Euro'!M:M)</f>
        <v>0</v>
      </c>
      <c r="D1635" s="858" t="s">
        <v>211</v>
      </c>
      <c r="E1635" s="855" t="s">
        <v>721</v>
      </c>
      <c r="F1635" s="858" t="s">
        <v>211</v>
      </c>
      <c r="G1635" s="868"/>
    </row>
    <row r="1636" spans="1:7">
      <c r="A1636">
        <v>1</v>
      </c>
      <c r="B1636" t="str">
        <f t="shared" si="25"/>
        <v>KC14002-blue</v>
      </c>
      <c r="C1636">
        <f>_xlfn.XLOOKUP(F1636,'Kingdom Euro'!D:D,'Kingdom Euro'!M:M)</f>
        <v>0</v>
      </c>
      <c r="D1636" s="858" t="s">
        <v>212</v>
      </c>
      <c r="E1636" s="855" t="s">
        <v>721</v>
      </c>
      <c r="F1636" s="858" t="s">
        <v>212</v>
      </c>
      <c r="G1636" s="869"/>
    </row>
    <row r="1637" spans="1:7">
      <c r="A1637">
        <v>1</v>
      </c>
      <c r="B1637" t="str">
        <f t="shared" si="25"/>
        <v>KC15000FAM-blue</v>
      </c>
      <c r="C1637">
        <f>_xlfn.XLOOKUP(F1637,'Kingdom Euro'!D:D,'Kingdom Euro'!M:M)</f>
        <v>0</v>
      </c>
      <c r="D1637" s="857" t="s">
        <v>318</v>
      </c>
      <c r="E1637" s="855" t="s">
        <v>721</v>
      </c>
      <c r="F1637" s="857" t="s">
        <v>318</v>
      </c>
      <c r="G1637" s="867"/>
    </row>
    <row r="1638" spans="1:7">
      <c r="A1638">
        <v>1</v>
      </c>
      <c r="B1638" t="str">
        <f t="shared" si="25"/>
        <v>KC15001-blue</v>
      </c>
      <c r="C1638">
        <f>_xlfn.XLOOKUP(F1638,'Kingdom Euro'!D:D,'Kingdom Euro'!M:M)</f>
        <v>0</v>
      </c>
      <c r="D1638" s="858" t="s">
        <v>314</v>
      </c>
      <c r="E1638" s="855" t="s">
        <v>721</v>
      </c>
      <c r="F1638" s="858" t="s">
        <v>314</v>
      </c>
      <c r="G1638" s="867"/>
    </row>
    <row r="1639" spans="1:7">
      <c r="A1639">
        <v>1</v>
      </c>
      <c r="B1639" t="str">
        <f t="shared" si="25"/>
        <v>KC15002-blue</v>
      </c>
      <c r="C1639">
        <f>_xlfn.XLOOKUP(F1639,'Kingdom Euro'!D:D,'Kingdom Euro'!M:M)</f>
        <v>0</v>
      </c>
      <c r="D1639" s="858" t="s">
        <v>315</v>
      </c>
      <c r="E1639" s="855" t="s">
        <v>721</v>
      </c>
      <c r="F1639" s="858" t="s">
        <v>315</v>
      </c>
      <c r="G1639" s="867"/>
    </row>
    <row r="1640" spans="1:7">
      <c r="A1640">
        <v>1</v>
      </c>
      <c r="B1640" t="str">
        <f t="shared" si="25"/>
        <v>KC15003-blue</v>
      </c>
      <c r="C1640">
        <f>_xlfn.XLOOKUP(F1640,'Kingdom Euro'!D:D,'Kingdom Euro'!M:M)</f>
        <v>0</v>
      </c>
      <c r="D1640" s="858" t="s">
        <v>316</v>
      </c>
      <c r="E1640" s="855" t="s">
        <v>721</v>
      </c>
      <c r="F1640" s="858" t="s">
        <v>316</v>
      </c>
      <c r="G1640" s="867"/>
    </row>
    <row r="1641" spans="1:7">
      <c r="A1641">
        <v>1</v>
      </c>
      <c r="B1641" t="str">
        <f t="shared" si="25"/>
        <v>KC16000FAM-blue</v>
      </c>
      <c r="C1641">
        <f>_xlfn.XLOOKUP(F1641,'Kingdom Euro'!D:D,'Kingdom Euro'!M:M)</f>
        <v>0</v>
      </c>
      <c r="D1641" s="857" t="s">
        <v>225</v>
      </c>
      <c r="E1641" s="855" t="s">
        <v>721</v>
      </c>
      <c r="F1641" s="857" t="s">
        <v>225</v>
      </c>
      <c r="G1641" s="867"/>
    </row>
    <row r="1642" spans="1:7">
      <c r="A1642">
        <v>1</v>
      </c>
      <c r="B1642" t="str">
        <f t="shared" ref="B1642:B1705" si="26">D1642&amp;"-"&amp;E1642</f>
        <v>KC16001-blue</v>
      </c>
      <c r="C1642">
        <f>_xlfn.XLOOKUP(F1642,'Kingdom Euro'!D:D,'Kingdom Euro'!M:M)</f>
        <v>0</v>
      </c>
      <c r="D1642" s="858" t="s">
        <v>216</v>
      </c>
      <c r="E1642" s="855" t="s">
        <v>721</v>
      </c>
      <c r="F1642" s="858" t="s">
        <v>216</v>
      </c>
      <c r="G1642" s="867"/>
    </row>
    <row r="1643" spans="1:7">
      <c r="A1643">
        <v>1</v>
      </c>
      <c r="B1643" t="str">
        <f t="shared" si="26"/>
        <v>KC16002-blue</v>
      </c>
      <c r="C1643">
        <f>_xlfn.XLOOKUP(F1643,'Kingdom Euro'!D:D,'Kingdom Euro'!M:M)</f>
        <v>0</v>
      </c>
      <c r="D1643" s="858" t="s">
        <v>217</v>
      </c>
      <c r="E1643" s="855" t="s">
        <v>721</v>
      </c>
      <c r="F1643" s="858" t="s">
        <v>217</v>
      </c>
      <c r="G1643" s="867"/>
    </row>
    <row r="1644" spans="1:7">
      <c r="A1644">
        <v>1</v>
      </c>
      <c r="B1644" t="str">
        <f t="shared" si="26"/>
        <v>KC16003-blue</v>
      </c>
      <c r="C1644">
        <f>_xlfn.XLOOKUP(F1644,'Kingdom Euro'!D:D,'Kingdom Euro'!M:M)</f>
        <v>0</v>
      </c>
      <c r="D1644" s="858" t="s">
        <v>218</v>
      </c>
      <c r="E1644" s="855" t="s">
        <v>721</v>
      </c>
      <c r="F1644" s="858" t="s">
        <v>218</v>
      </c>
      <c r="G1644" s="867"/>
    </row>
    <row r="1645" spans="1:7">
      <c r="A1645">
        <v>1</v>
      </c>
      <c r="B1645" t="str">
        <f t="shared" si="26"/>
        <v>KC16004-blue</v>
      </c>
      <c r="C1645">
        <f>_xlfn.XLOOKUP(F1645,'Kingdom Euro'!D:D,'Kingdom Euro'!M:M)</f>
        <v>0</v>
      </c>
      <c r="D1645" s="858" t="s">
        <v>219</v>
      </c>
      <c r="E1645" s="855" t="s">
        <v>721</v>
      </c>
      <c r="F1645" s="858" t="s">
        <v>219</v>
      </c>
      <c r="G1645" s="867"/>
    </row>
    <row r="1646" spans="1:7">
      <c r="A1646">
        <v>1</v>
      </c>
      <c r="B1646" t="str">
        <f t="shared" si="26"/>
        <v>KC16005-blue</v>
      </c>
      <c r="C1646">
        <f>_xlfn.XLOOKUP(F1646,'Kingdom Euro'!D:D,'Kingdom Euro'!M:M)</f>
        <v>0</v>
      </c>
      <c r="D1646" s="858" t="s">
        <v>220</v>
      </c>
      <c r="E1646" s="855" t="s">
        <v>721</v>
      </c>
      <c r="F1646" s="858" t="s">
        <v>220</v>
      </c>
      <c r="G1646" s="867"/>
    </row>
    <row r="1647" spans="1:7">
      <c r="A1647">
        <v>1</v>
      </c>
      <c r="B1647" t="str">
        <f t="shared" si="26"/>
        <v>KC16006-blue</v>
      </c>
      <c r="C1647">
        <f>_xlfn.XLOOKUP(F1647,'Kingdom Euro'!D:D,'Kingdom Euro'!M:M)</f>
        <v>0</v>
      </c>
      <c r="D1647" s="858" t="s">
        <v>221</v>
      </c>
      <c r="E1647" s="855" t="s">
        <v>721</v>
      </c>
      <c r="F1647" s="858" t="s">
        <v>221</v>
      </c>
      <c r="G1647" s="867"/>
    </row>
    <row r="1648" spans="1:7">
      <c r="A1648">
        <v>1</v>
      </c>
      <c r="B1648" t="str">
        <f t="shared" si="26"/>
        <v>KC16007-blue</v>
      </c>
      <c r="C1648">
        <f>_xlfn.XLOOKUP(F1648,'Kingdom Euro'!D:D,'Kingdom Euro'!M:M)</f>
        <v>0</v>
      </c>
      <c r="D1648" s="858" t="s">
        <v>222</v>
      </c>
      <c r="E1648" s="855" t="s">
        <v>721</v>
      </c>
      <c r="F1648" s="858" t="s">
        <v>222</v>
      </c>
      <c r="G1648" s="869"/>
    </row>
    <row r="1649" spans="1:7">
      <c r="A1649">
        <v>1</v>
      </c>
      <c r="B1649" t="str">
        <f t="shared" si="26"/>
        <v>KC16008-blue</v>
      </c>
      <c r="C1649">
        <f>_xlfn.XLOOKUP(F1649,'Kingdom Euro'!D:D,'Kingdom Euro'!M:M)</f>
        <v>0</v>
      </c>
      <c r="D1649" s="858" t="s">
        <v>223</v>
      </c>
      <c r="E1649" s="855" t="s">
        <v>721</v>
      </c>
      <c r="F1649" s="858" t="s">
        <v>223</v>
      </c>
      <c r="G1649" s="867"/>
    </row>
    <row r="1650" spans="1:7">
      <c r="A1650">
        <v>1</v>
      </c>
      <c r="B1650" t="str">
        <f t="shared" si="26"/>
        <v>KC17000FAM-blue</v>
      </c>
      <c r="C1650">
        <f>_xlfn.XLOOKUP(F1650,'Kingdom Euro'!D:D,'Kingdom Euro'!M:M)</f>
        <v>0</v>
      </c>
      <c r="D1650" s="860" t="s">
        <v>264</v>
      </c>
      <c r="E1650" s="855" t="s">
        <v>721</v>
      </c>
      <c r="F1650" s="860" t="s">
        <v>264</v>
      </c>
      <c r="G1650" s="867"/>
    </row>
    <row r="1651" spans="1:7">
      <c r="A1651">
        <v>1</v>
      </c>
      <c r="B1651" t="str">
        <f t="shared" si="26"/>
        <v>KC17001-blue</v>
      </c>
      <c r="C1651">
        <f>_xlfn.XLOOKUP(F1651,'Kingdom Euro'!D:D,'Kingdom Euro'!M:M)</f>
        <v>0</v>
      </c>
      <c r="D1651" s="861" t="s">
        <v>255</v>
      </c>
      <c r="E1651" s="855" t="s">
        <v>721</v>
      </c>
      <c r="F1651" s="861" t="s">
        <v>255</v>
      </c>
      <c r="G1651" s="869"/>
    </row>
    <row r="1652" spans="1:7">
      <c r="A1652">
        <v>1</v>
      </c>
      <c r="B1652" t="str">
        <f t="shared" si="26"/>
        <v>KC17002-blue</v>
      </c>
      <c r="C1652">
        <f>_xlfn.XLOOKUP(F1652,'Kingdom Euro'!D:D,'Kingdom Euro'!M:M)</f>
        <v>0</v>
      </c>
      <c r="D1652" s="861" t="s">
        <v>256</v>
      </c>
      <c r="E1652" s="855" t="s">
        <v>721</v>
      </c>
      <c r="F1652" s="861" t="s">
        <v>256</v>
      </c>
      <c r="G1652" s="867"/>
    </row>
    <row r="1653" spans="1:7">
      <c r="A1653">
        <v>1</v>
      </c>
      <c r="B1653" t="str">
        <f t="shared" si="26"/>
        <v>KC17003-blue</v>
      </c>
      <c r="C1653">
        <f>_xlfn.XLOOKUP(F1653,'Kingdom Euro'!D:D,'Kingdom Euro'!M:M)</f>
        <v>0</v>
      </c>
      <c r="D1653" s="861" t="s">
        <v>257</v>
      </c>
      <c r="E1653" s="855" t="s">
        <v>721</v>
      </c>
      <c r="F1653" s="861" t="s">
        <v>257</v>
      </c>
      <c r="G1653" s="868"/>
    </row>
    <row r="1654" spans="1:7">
      <c r="A1654">
        <v>1</v>
      </c>
      <c r="B1654" t="str">
        <f t="shared" si="26"/>
        <v>KC17004-blue</v>
      </c>
      <c r="C1654">
        <f>_xlfn.XLOOKUP(F1654,'Kingdom Euro'!D:D,'Kingdom Euro'!M:M)</f>
        <v>0</v>
      </c>
      <c r="D1654" s="861" t="s">
        <v>258</v>
      </c>
      <c r="E1654" s="855" t="s">
        <v>721</v>
      </c>
      <c r="F1654" s="861" t="s">
        <v>258</v>
      </c>
      <c r="G1654" s="868"/>
    </row>
    <row r="1655" spans="1:7">
      <c r="A1655">
        <v>1</v>
      </c>
      <c r="B1655" t="str">
        <f t="shared" si="26"/>
        <v>KC17005-blue</v>
      </c>
      <c r="C1655">
        <f>_xlfn.XLOOKUP(F1655,'Kingdom Euro'!D:D,'Kingdom Euro'!M:M)</f>
        <v>0</v>
      </c>
      <c r="D1655" s="861" t="s">
        <v>259</v>
      </c>
      <c r="E1655" s="855" t="s">
        <v>721</v>
      </c>
      <c r="F1655" s="861" t="s">
        <v>259</v>
      </c>
      <c r="G1655" s="869"/>
    </row>
    <row r="1656" spans="1:7">
      <c r="A1656">
        <v>1</v>
      </c>
      <c r="B1656" t="str">
        <f t="shared" si="26"/>
        <v>KC17006-blue</v>
      </c>
      <c r="C1656">
        <f>_xlfn.XLOOKUP(F1656,'Kingdom Euro'!D:D,'Kingdom Euro'!M:M)</f>
        <v>0</v>
      </c>
      <c r="D1656" s="861" t="s">
        <v>260</v>
      </c>
      <c r="E1656" s="855" t="s">
        <v>721</v>
      </c>
      <c r="F1656" s="861" t="s">
        <v>260</v>
      </c>
      <c r="G1656" s="867"/>
    </row>
    <row r="1657" spans="1:7">
      <c r="A1657">
        <v>1</v>
      </c>
      <c r="B1657" t="str">
        <f t="shared" si="26"/>
        <v>KC17007-blue</v>
      </c>
      <c r="C1657">
        <f>_xlfn.XLOOKUP(F1657,'Kingdom Euro'!D:D,'Kingdom Euro'!M:M)</f>
        <v>0</v>
      </c>
      <c r="D1657" s="861" t="s">
        <v>261</v>
      </c>
      <c r="E1657" s="855" t="s">
        <v>721</v>
      </c>
      <c r="F1657" s="861" t="s">
        <v>261</v>
      </c>
      <c r="G1657" s="867"/>
    </row>
    <row r="1658" spans="1:7">
      <c r="A1658">
        <v>1</v>
      </c>
      <c r="B1658" t="str">
        <f t="shared" si="26"/>
        <v>KC17008-blue</v>
      </c>
      <c r="C1658">
        <f>_xlfn.XLOOKUP(F1658,'Kingdom Euro'!D:D,'Kingdom Euro'!M:M)</f>
        <v>0</v>
      </c>
      <c r="D1658" s="861" t="s">
        <v>262</v>
      </c>
      <c r="E1658" s="855" t="s">
        <v>721</v>
      </c>
      <c r="F1658" s="861" t="s">
        <v>262</v>
      </c>
      <c r="G1658" s="867"/>
    </row>
    <row r="1659" spans="1:7">
      <c r="A1659">
        <v>1</v>
      </c>
      <c r="B1659" t="str">
        <f t="shared" si="26"/>
        <v>KC18001-blue</v>
      </c>
      <c r="C1659">
        <f>_xlfn.XLOOKUP(F1659,'Kingdom Euro'!D:D,'Kingdom Euro'!M:M)</f>
        <v>0</v>
      </c>
      <c r="D1659" s="861" t="s">
        <v>283</v>
      </c>
      <c r="E1659" s="855" t="s">
        <v>721</v>
      </c>
      <c r="F1659" s="861" t="s">
        <v>283</v>
      </c>
      <c r="G1659" s="867"/>
    </row>
    <row r="1660" spans="1:7">
      <c r="A1660">
        <v>1</v>
      </c>
      <c r="B1660" t="str">
        <f t="shared" si="26"/>
        <v>KC19000FAM-blue</v>
      </c>
      <c r="C1660">
        <f>_xlfn.XLOOKUP(F1660,'Kingdom Euro'!D:D,'Kingdom Euro'!M:M)</f>
        <v>0</v>
      </c>
      <c r="D1660" s="857" t="s">
        <v>105</v>
      </c>
      <c r="E1660" s="855" t="s">
        <v>721</v>
      </c>
      <c r="F1660" s="857" t="s">
        <v>105</v>
      </c>
      <c r="G1660" s="867"/>
    </row>
    <row r="1661" spans="1:7">
      <c r="A1661">
        <v>1</v>
      </c>
      <c r="B1661" t="str">
        <f t="shared" si="26"/>
        <v>KC19001-blue</v>
      </c>
      <c r="C1661">
        <f>_xlfn.XLOOKUP(F1661,'Kingdom Euro'!D:D,'Kingdom Euro'!M:M)</f>
        <v>0</v>
      </c>
      <c r="D1661" s="858" t="s">
        <v>94</v>
      </c>
      <c r="E1661" s="855" t="s">
        <v>721</v>
      </c>
      <c r="F1661" s="858" t="s">
        <v>94</v>
      </c>
      <c r="G1661" s="869"/>
    </row>
    <row r="1662" spans="1:7">
      <c r="A1662">
        <v>1</v>
      </c>
      <c r="B1662" t="str">
        <f t="shared" si="26"/>
        <v>KC19002-blue</v>
      </c>
      <c r="C1662">
        <f>_xlfn.XLOOKUP(F1662,'Kingdom Euro'!D:D,'Kingdom Euro'!M:M)</f>
        <v>0</v>
      </c>
      <c r="D1662" s="858" t="s">
        <v>95</v>
      </c>
      <c r="E1662" s="855" t="s">
        <v>721</v>
      </c>
      <c r="F1662" s="858" t="s">
        <v>95</v>
      </c>
      <c r="G1662" s="867"/>
    </row>
    <row r="1663" spans="1:7">
      <c r="A1663">
        <v>1</v>
      </c>
      <c r="B1663" t="str">
        <f t="shared" si="26"/>
        <v>KC19003-blue</v>
      </c>
      <c r="C1663">
        <f>_xlfn.XLOOKUP(F1663,'Kingdom Euro'!D:D,'Kingdom Euro'!M:M)</f>
        <v>0</v>
      </c>
      <c r="D1663" s="858" t="s">
        <v>96</v>
      </c>
      <c r="E1663" s="855" t="s">
        <v>721</v>
      </c>
      <c r="F1663" s="858" t="s">
        <v>96</v>
      </c>
      <c r="G1663" s="867"/>
    </row>
    <row r="1664" spans="1:7">
      <c r="A1664">
        <v>1</v>
      </c>
      <c r="B1664" t="str">
        <f t="shared" si="26"/>
        <v>KC19004-blue</v>
      </c>
      <c r="C1664">
        <f>_xlfn.XLOOKUP(F1664,'Kingdom Euro'!D:D,'Kingdom Euro'!M:M)</f>
        <v>0</v>
      </c>
      <c r="D1664" s="858" t="s">
        <v>97</v>
      </c>
      <c r="E1664" s="855" t="s">
        <v>721</v>
      </c>
      <c r="F1664" s="858" t="s">
        <v>97</v>
      </c>
      <c r="G1664" s="867"/>
    </row>
    <row r="1665" spans="1:7">
      <c r="A1665">
        <v>1</v>
      </c>
      <c r="B1665" t="str">
        <f t="shared" si="26"/>
        <v>KC19005-blue</v>
      </c>
      <c r="C1665">
        <f>_xlfn.XLOOKUP(F1665,'Kingdom Euro'!D:D,'Kingdom Euro'!M:M)</f>
        <v>0</v>
      </c>
      <c r="D1665" s="858" t="s">
        <v>98</v>
      </c>
      <c r="E1665" s="855" t="s">
        <v>721</v>
      </c>
      <c r="F1665" s="858" t="s">
        <v>98</v>
      </c>
      <c r="G1665" s="867"/>
    </row>
    <row r="1666" spans="1:7">
      <c r="A1666">
        <v>1</v>
      </c>
      <c r="B1666" t="str">
        <f t="shared" si="26"/>
        <v>KC19006-blue</v>
      </c>
      <c r="C1666">
        <f>_xlfn.XLOOKUP(F1666,'Kingdom Euro'!D:D,'Kingdom Euro'!M:M)</f>
        <v>0</v>
      </c>
      <c r="D1666" s="858" t="s">
        <v>99</v>
      </c>
      <c r="E1666" s="855" t="s">
        <v>721</v>
      </c>
      <c r="F1666" s="858" t="s">
        <v>99</v>
      </c>
      <c r="G1666" s="867"/>
    </row>
    <row r="1667" spans="1:7">
      <c r="A1667">
        <v>1</v>
      </c>
      <c r="B1667" t="str">
        <f t="shared" si="26"/>
        <v>KC19007-blue</v>
      </c>
      <c r="C1667">
        <f>_xlfn.XLOOKUP(F1667,'Kingdom Euro'!D:D,'Kingdom Euro'!M:M)</f>
        <v>0</v>
      </c>
      <c r="D1667" s="858" t="s">
        <v>100</v>
      </c>
      <c r="E1667" s="855" t="s">
        <v>721</v>
      </c>
      <c r="F1667" s="858" t="s">
        <v>100</v>
      </c>
      <c r="G1667" s="867"/>
    </row>
    <row r="1668" spans="1:7">
      <c r="A1668">
        <v>1</v>
      </c>
      <c r="B1668" t="str">
        <f t="shared" si="26"/>
        <v>KC19008-blue</v>
      </c>
      <c r="C1668">
        <f>_xlfn.XLOOKUP(F1668,'Kingdom Euro'!D:D,'Kingdom Euro'!M:M)</f>
        <v>0</v>
      </c>
      <c r="D1668" s="858" t="s">
        <v>102</v>
      </c>
      <c r="E1668" s="855" t="s">
        <v>721</v>
      </c>
      <c r="F1668" s="858" t="s">
        <v>102</v>
      </c>
      <c r="G1668" s="867"/>
    </row>
    <row r="1669" spans="1:7">
      <c r="A1669">
        <v>1</v>
      </c>
      <c r="B1669" t="str">
        <f t="shared" si="26"/>
        <v>KC20000FAM-blue</v>
      </c>
      <c r="C1669">
        <f>_xlfn.XLOOKUP(F1669,'Kingdom Euro'!D:D,'Kingdom Euro'!M:M)</f>
        <v>0</v>
      </c>
      <c r="D1669" s="857" t="s">
        <v>188</v>
      </c>
      <c r="E1669" s="855" t="s">
        <v>721</v>
      </c>
      <c r="F1669" s="857" t="s">
        <v>188</v>
      </c>
      <c r="G1669" s="867"/>
    </row>
    <row r="1670" spans="1:7">
      <c r="A1670">
        <v>1</v>
      </c>
      <c r="B1670" t="str">
        <f t="shared" si="26"/>
        <v>KC20001-blue</v>
      </c>
      <c r="C1670">
        <f>_xlfn.XLOOKUP(F1670,'Kingdom Euro'!D:D,'Kingdom Euro'!M:M)</f>
        <v>0</v>
      </c>
      <c r="D1670" s="858" t="s">
        <v>179</v>
      </c>
      <c r="E1670" s="855" t="s">
        <v>721</v>
      </c>
      <c r="F1670" s="858" t="s">
        <v>179</v>
      </c>
      <c r="G1670" s="867"/>
    </row>
    <row r="1671" spans="1:7">
      <c r="A1671">
        <v>1</v>
      </c>
      <c r="B1671" t="str">
        <f t="shared" si="26"/>
        <v>KC20002-blue</v>
      </c>
      <c r="C1671">
        <f>_xlfn.XLOOKUP(F1671,'Kingdom Euro'!D:D,'Kingdom Euro'!M:M)</f>
        <v>0</v>
      </c>
      <c r="D1671" s="858" t="s">
        <v>180</v>
      </c>
      <c r="E1671" s="855" t="s">
        <v>721</v>
      </c>
      <c r="F1671" s="858" t="s">
        <v>180</v>
      </c>
      <c r="G1671" s="867"/>
    </row>
    <row r="1672" spans="1:7">
      <c r="A1672">
        <v>1</v>
      </c>
      <c r="B1672" t="str">
        <f t="shared" si="26"/>
        <v>KC20003-blue</v>
      </c>
      <c r="C1672">
        <f>_xlfn.XLOOKUP(F1672,'Kingdom Euro'!D:D,'Kingdom Euro'!M:M)</f>
        <v>0</v>
      </c>
      <c r="D1672" s="858" t="s">
        <v>181</v>
      </c>
      <c r="E1672" s="855" t="s">
        <v>721</v>
      </c>
      <c r="F1672" s="858" t="s">
        <v>181</v>
      </c>
      <c r="G1672" s="867"/>
    </row>
    <row r="1673" spans="1:7">
      <c r="A1673">
        <v>1</v>
      </c>
      <c r="B1673" t="str">
        <f t="shared" si="26"/>
        <v>KC20004-blue</v>
      </c>
      <c r="C1673">
        <f>_xlfn.XLOOKUP(F1673,'Kingdom Euro'!D:D,'Kingdom Euro'!M:M)</f>
        <v>0</v>
      </c>
      <c r="D1673" s="858" t="s">
        <v>182</v>
      </c>
      <c r="E1673" s="855" t="s">
        <v>721</v>
      </c>
      <c r="F1673" s="858" t="s">
        <v>182</v>
      </c>
      <c r="G1673" s="867"/>
    </row>
    <row r="1674" spans="1:7">
      <c r="A1674">
        <v>1</v>
      </c>
      <c r="B1674" t="str">
        <f t="shared" si="26"/>
        <v>KC20005-blue</v>
      </c>
      <c r="C1674">
        <f>_xlfn.XLOOKUP(F1674,'Kingdom Euro'!D:D,'Kingdom Euro'!M:M)</f>
        <v>0</v>
      </c>
      <c r="D1674" s="858" t="s">
        <v>183</v>
      </c>
      <c r="E1674" s="855" t="s">
        <v>721</v>
      </c>
      <c r="F1674" s="858" t="s">
        <v>183</v>
      </c>
      <c r="G1674" s="867"/>
    </row>
    <row r="1675" spans="1:7">
      <c r="A1675">
        <v>1</v>
      </c>
      <c r="B1675" t="str">
        <f t="shared" si="26"/>
        <v>KC20006-blue</v>
      </c>
      <c r="C1675">
        <f>_xlfn.XLOOKUP(F1675,'Kingdom Euro'!D:D,'Kingdom Euro'!M:M)</f>
        <v>0</v>
      </c>
      <c r="D1675" s="858" t="s">
        <v>185</v>
      </c>
      <c r="E1675" s="855" t="s">
        <v>721</v>
      </c>
      <c r="F1675" s="858" t="s">
        <v>185</v>
      </c>
      <c r="G1675" s="867"/>
    </row>
    <row r="1676" spans="1:7">
      <c r="A1676">
        <v>1</v>
      </c>
      <c r="B1676" t="str">
        <f t="shared" si="26"/>
        <v>KC21000FAM-blue</v>
      </c>
      <c r="C1676">
        <f>_xlfn.XLOOKUP(F1676,'Kingdom Euro'!D:D,'Kingdom Euro'!M:M)</f>
        <v>0</v>
      </c>
      <c r="D1676" s="857" t="s">
        <v>114</v>
      </c>
      <c r="E1676" s="855" t="s">
        <v>721</v>
      </c>
      <c r="F1676" s="857" t="s">
        <v>114</v>
      </c>
      <c r="G1676" s="867"/>
    </row>
    <row r="1677" spans="1:7">
      <c r="A1677">
        <v>1</v>
      </c>
      <c r="B1677" t="str">
        <f t="shared" si="26"/>
        <v>KC21001-blue</v>
      </c>
      <c r="C1677">
        <f>_xlfn.XLOOKUP(F1677,'Kingdom Euro'!D:D,'Kingdom Euro'!M:M)</f>
        <v>0</v>
      </c>
      <c r="D1677" s="858" t="s">
        <v>107</v>
      </c>
      <c r="E1677" s="855" t="s">
        <v>721</v>
      </c>
      <c r="F1677" s="858" t="s">
        <v>107</v>
      </c>
      <c r="G1677" s="867"/>
    </row>
    <row r="1678" spans="1:7">
      <c r="A1678">
        <v>1</v>
      </c>
      <c r="B1678" t="str">
        <f t="shared" si="26"/>
        <v>KC21002-blue</v>
      </c>
      <c r="C1678">
        <f>_xlfn.XLOOKUP(F1678,'Kingdom Euro'!D:D,'Kingdom Euro'!M:M)</f>
        <v>0</v>
      </c>
      <c r="D1678" s="858" t="s">
        <v>108</v>
      </c>
      <c r="E1678" s="855" t="s">
        <v>721</v>
      </c>
      <c r="F1678" s="858" t="s">
        <v>108</v>
      </c>
      <c r="G1678" s="869"/>
    </row>
    <row r="1679" spans="1:7">
      <c r="A1679">
        <v>1</v>
      </c>
      <c r="B1679" t="str">
        <f t="shared" si="26"/>
        <v>KC21003-blue</v>
      </c>
      <c r="C1679">
        <f>_xlfn.XLOOKUP(F1679,'Kingdom Euro'!D:D,'Kingdom Euro'!M:M)</f>
        <v>0</v>
      </c>
      <c r="D1679" s="858" t="s">
        <v>110</v>
      </c>
      <c r="E1679" s="855" t="s">
        <v>721</v>
      </c>
      <c r="F1679" s="858" t="s">
        <v>110</v>
      </c>
      <c r="G1679" s="870"/>
    </row>
    <row r="1680" spans="1:7">
      <c r="A1680">
        <v>1</v>
      </c>
      <c r="B1680" t="str">
        <f t="shared" si="26"/>
        <v>KC21004-blue</v>
      </c>
      <c r="C1680">
        <f>_xlfn.XLOOKUP(F1680,'Kingdom Euro'!D:D,'Kingdom Euro'!M:M)</f>
        <v>0</v>
      </c>
      <c r="D1680" s="858" t="s">
        <v>111</v>
      </c>
      <c r="E1680" s="855" t="s">
        <v>721</v>
      </c>
      <c r="F1680" s="858" t="s">
        <v>111</v>
      </c>
      <c r="G1680" s="868"/>
    </row>
    <row r="1681" spans="1:7">
      <c r="A1681">
        <v>1</v>
      </c>
      <c r="B1681" t="str">
        <f t="shared" si="26"/>
        <v>KC21005-blue</v>
      </c>
      <c r="C1681">
        <f>_xlfn.XLOOKUP(F1681,'Kingdom Euro'!D:D,'Kingdom Euro'!M:M)</f>
        <v>0</v>
      </c>
      <c r="D1681" s="858" t="s">
        <v>112</v>
      </c>
      <c r="E1681" s="855" t="s">
        <v>721</v>
      </c>
      <c r="F1681" s="858" t="s">
        <v>112</v>
      </c>
      <c r="G1681" s="868"/>
    </row>
    <row r="1682" spans="1:7">
      <c r="A1682">
        <v>1</v>
      </c>
      <c r="B1682" t="str">
        <f t="shared" si="26"/>
        <v>KC23000FAM-blue</v>
      </c>
      <c r="C1682">
        <f>_xlfn.XLOOKUP(F1682,'Kingdom Euro'!D:D,'Kingdom Euro'!M:M)</f>
        <v>0</v>
      </c>
      <c r="D1682" s="857" t="s">
        <v>329</v>
      </c>
      <c r="E1682" s="855" t="s">
        <v>721</v>
      </c>
      <c r="F1682" s="857" t="s">
        <v>329</v>
      </c>
      <c r="G1682" s="868"/>
    </row>
    <row r="1683" spans="1:7">
      <c r="A1683">
        <v>1</v>
      </c>
      <c r="B1683" t="str">
        <f t="shared" si="26"/>
        <v>KC23001-blue</v>
      </c>
      <c r="C1683">
        <f>_xlfn.XLOOKUP(F1683,'Kingdom Euro'!D:D,'Kingdom Euro'!M:M)</f>
        <v>0</v>
      </c>
      <c r="D1683" s="858" t="s">
        <v>320</v>
      </c>
      <c r="E1683" s="855" t="s">
        <v>721</v>
      </c>
      <c r="F1683" s="858" t="s">
        <v>320</v>
      </c>
      <c r="G1683" s="868"/>
    </row>
    <row r="1684" spans="1:7">
      <c r="A1684">
        <v>1</v>
      </c>
      <c r="B1684" t="str">
        <f t="shared" si="26"/>
        <v>KC23002-blue</v>
      </c>
      <c r="C1684">
        <f>_xlfn.XLOOKUP(F1684,'Kingdom Euro'!D:D,'Kingdom Euro'!M:M)</f>
        <v>0</v>
      </c>
      <c r="D1684" s="858" t="s">
        <v>321</v>
      </c>
      <c r="E1684" s="855" t="s">
        <v>721</v>
      </c>
      <c r="F1684" s="858" t="s">
        <v>321</v>
      </c>
      <c r="G1684" s="868"/>
    </row>
    <row r="1685" spans="1:7">
      <c r="A1685">
        <v>1</v>
      </c>
      <c r="B1685" t="str">
        <f t="shared" si="26"/>
        <v>KC23003-blue</v>
      </c>
      <c r="C1685">
        <f>_xlfn.XLOOKUP(F1685,'Kingdom Euro'!D:D,'Kingdom Euro'!M:M)</f>
        <v>0</v>
      </c>
      <c r="D1685" s="858" t="s">
        <v>322</v>
      </c>
      <c r="E1685" s="855" t="s">
        <v>721</v>
      </c>
      <c r="F1685" s="858" t="s">
        <v>322</v>
      </c>
      <c r="G1685" s="868"/>
    </row>
    <row r="1686" spans="1:7">
      <c r="A1686">
        <v>1</v>
      </c>
      <c r="B1686" t="str">
        <f t="shared" si="26"/>
        <v>KC23004-blue</v>
      </c>
      <c r="C1686">
        <f>_xlfn.XLOOKUP(F1686,'Kingdom Euro'!D:D,'Kingdom Euro'!M:M)</f>
        <v>0</v>
      </c>
      <c r="D1686" s="858" t="s">
        <v>323</v>
      </c>
      <c r="E1686" s="855" t="s">
        <v>721</v>
      </c>
      <c r="F1686" s="858" t="s">
        <v>323</v>
      </c>
      <c r="G1686" s="868"/>
    </row>
    <row r="1687" spans="1:7">
      <c r="A1687">
        <v>1</v>
      </c>
      <c r="B1687" t="str">
        <f t="shared" si="26"/>
        <v>KC23005-blue</v>
      </c>
      <c r="C1687">
        <f>_xlfn.XLOOKUP(F1687,'Kingdom Euro'!D:D,'Kingdom Euro'!M:M)</f>
        <v>0</v>
      </c>
      <c r="D1687" s="858" t="s">
        <v>324</v>
      </c>
      <c r="E1687" s="855" t="s">
        <v>721</v>
      </c>
      <c r="F1687" s="858" t="s">
        <v>324</v>
      </c>
      <c r="G1687" s="868"/>
    </row>
    <row r="1688" spans="1:7">
      <c r="A1688">
        <v>1</v>
      </c>
      <c r="B1688" t="str">
        <f t="shared" si="26"/>
        <v>KC23006-blue</v>
      </c>
      <c r="C1688">
        <f>_xlfn.XLOOKUP(F1688,'Kingdom Euro'!D:D,'Kingdom Euro'!M:M)</f>
        <v>0</v>
      </c>
      <c r="D1688" s="858" t="s">
        <v>325</v>
      </c>
      <c r="E1688" s="855" t="s">
        <v>721</v>
      </c>
      <c r="F1688" s="858" t="s">
        <v>325</v>
      </c>
      <c r="G1688" s="868"/>
    </row>
    <row r="1689" spans="1:7">
      <c r="A1689">
        <v>1</v>
      </c>
      <c r="B1689" t="str">
        <f t="shared" si="26"/>
        <v>KC23007-blue</v>
      </c>
      <c r="C1689">
        <f>_xlfn.XLOOKUP(F1689,'Kingdom Euro'!D:D,'Kingdom Euro'!M:M)</f>
        <v>0</v>
      </c>
      <c r="D1689" s="858" t="s">
        <v>326</v>
      </c>
      <c r="E1689" s="855" t="s">
        <v>721</v>
      </c>
      <c r="F1689" s="858" t="s">
        <v>326</v>
      </c>
      <c r="G1689" s="868"/>
    </row>
    <row r="1690" spans="1:7">
      <c r="A1690">
        <v>1</v>
      </c>
      <c r="B1690" t="str">
        <f t="shared" si="26"/>
        <v>KC23008-blue</v>
      </c>
      <c r="C1690">
        <f>_xlfn.XLOOKUP(F1690,'Kingdom Euro'!D:D,'Kingdom Euro'!M:M)</f>
        <v>0</v>
      </c>
      <c r="D1690" s="858" t="s">
        <v>327</v>
      </c>
      <c r="E1690" s="855" t="s">
        <v>721</v>
      </c>
      <c r="F1690" s="858" t="s">
        <v>327</v>
      </c>
      <c r="G1690" s="868"/>
    </row>
    <row r="1691" spans="1:7">
      <c r="A1691">
        <v>1</v>
      </c>
      <c r="B1691" t="str">
        <f t="shared" si="26"/>
        <v>KC24000FAM-blue</v>
      </c>
      <c r="C1691">
        <f>_xlfn.XLOOKUP(F1691,'Kingdom Euro'!D:D,'Kingdom Euro'!M:M)</f>
        <v>0</v>
      </c>
      <c r="D1691" s="857" t="s">
        <v>359</v>
      </c>
      <c r="E1691" s="855" t="s">
        <v>721</v>
      </c>
      <c r="F1691" s="857" t="s">
        <v>359</v>
      </c>
      <c r="G1691" s="870"/>
    </row>
    <row r="1692" spans="1:7">
      <c r="A1692">
        <v>1</v>
      </c>
      <c r="B1692" t="str">
        <f t="shared" si="26"/>
        <v>KC24001-blue</v>
      </c>
      <c r="C1692">
        <f>_xlfn.XLOOKUP(F1692,'Kingdom Euro'!D:D,'Kingdom Euro'!M:M)</f>
        <v>0</v>
      </c>
      <c r="D1692" s="858" t="s">
        <v>353</v>
      </c>
      <c r="E1692" s="855" t="s">
        <v>721</v>
      </c>
      <c r="F1692" s="858" t="s">
        <v>353</v>
      </c>
      <c r="G1692" s="868"/>
    </row>
    <row r="1693" spans="1:7">
      <c r="A1693">
        <v>1</v>
      </c>
      <c r="B1693" t="str">
        <f t="shared" si="26"/>
        <v>KC24002-blue</v>
      </c>
      <c r="C1693">
        <f>_xlfn.XLOOKUP(F1693,'Kingdom Euro'!D:D,'Kingdom Euro'!M:M)</f>
        <v>0</v>
      </c>
      <c r="D1693" s="858" t="s">
        <v>355</v>
      </c>
      <c r="E1693" s="855" t="s">
        <v>721</v>
      </c>
      <c r="F1693" s="858" t="s">
        <v>355</v>
      </c>
      <c r="G1693" s="868"/>
    </row>
    <row r="1694" spans="1:7">
      <c r="A1694">
        <v>1</v>
      </c>
      <c r="B1694" t="str">
        <f t="shared" si="26"/>
        <v>KC24003-blue</v>
      </c>
      <c r="C1694">
        <f>_xlfn.XLOOKUP(F1694,'Kingdom Euro'!D:D,'Kingdom Euro'!M:M)</f>
        <v>0</v>
      </c>
      <c r="D1694" s="862" t="s">
        <v>357</v>
      </c>
      <c r="E1694" s="855" t="s">
        <v>721</v>
      </c>
      <c r="F1694" s="862" t="s">
        <v>357</v>
      </c>
      <c r="G1694" s="868"/>
    </row>
    <row r="1695" spans="1:7">
      <c r="A1695">
        <v>1</v>
      </c>
      <c r="B1695" t="str">
        <f t="shared" si="26"/>
        <v>KC25000FAM-blue</v>
      </c>
      <c r="C1695">
        <f>_xlfn.XLOOKUP(F1695,'Kingdom Euro'!D:D,'Kingdom Euro'!M:M)</f>
        <v>0</v>
      </c>
      <c r="D1695" s="859" t="s">
        <v>164</v>
      </c>
      <c r="E1695" s="855" t="s">
        <v>721</v>
      </c>
      <c r="F1695" s="859" t="s">
        <v>164</v>
      </c>
      <c r="G1695" s="868"/>
    </row>
    <row r="1696" spans="1:7">
      <c r="A1696">
        <v>1</v>
      </c>
      <c r="B1696" t="str">
        <f t="shared" si="26"/>
        <v>KC25001-blue</v>
      </c>
      <c r="C1696">
        <f>_xlfn.XLOOKUP(F1696,'Kingdom Euro'!D:D,'Kingdom Euro'!M:M)</f>
        <v>0</v>
      </c>
      <c r="D1696" s="858" t="s">
        <v>156</v>
      </c>
      <c r="E1696" s="855" t="s">
        <v>721</v>
      </c>
      <c r="F1696" s="858" t="s">
        <v>156</v>
      </c>
      <c r="G1696" s="868"/>
    </row>
    <row r="1697" spans="1:7">
      <c r="A1697">
        <v>1</v>
      </c>
      <c r="B1697" t="str">
        <f t="shared" si="26"/>
        <v>KC25002-blue</v>
      </c>
      <c r="C1697">
        <f>_xlfn.XLOOKUP(F1697,'Kingdom Euro'!D:D,'Kingdom Euro'!M:M)</f>
        <v>0</v>
      </c>
      <c r="D1697" s="858" t="s">
        <v>157</v>
      </c>
      <c r="E1697" s="855" t="s">
        <v>721</v>
      </c>
      <c r="F1697" s="858" t="s">
        <v>157</v>
      </c>
      <c r="G1697" s="868"/>
    </row>
    <row r="1698" spans="1:7">
      <c r="A1698">
        <v>1</v>
      </c>
      <c r="B1698" t="str">
        <f t="shared" si="26"/>
        <v>KC25003-blue</v>
      </c>
      <c r="C1698">
        <f>_xlfn.XLOOKUP(F1698,'Kingdom Euro'!D:D,'Kingdom Euro'!M:M)</f>
        <v>0</v>
      </c>
      <c r="D1698" s="858" t="s">
        <v>158</v>
      </c>
      <c r="E1698" s="855" t="s">
        <v>721</v>
      </c>
      <c r="F1698" s="858" t="s">
        <v>158</v>
      </c>
      <c r="G1698" s="868"/>
    </row>
    <row r="1699" spans="1:7">
      <c r="A1699">
        <v>1</v>
      </c>
      <c r="B1699" t="str">
        <f t="shared" si="26"/>
        <v>KC25004-blue</v>
      </c>
      <c r="C1699">
        <f>_xlfn.XLOOKUP(F1699,'Kingdom Euro'!D:D,'Kingdom Euro'!M:M)</f>
        <v>0</v>
      </c>
      <c r="D1699" s="858" t="s">
        <v>159</v>
      </c>
      <c r="E1699" s="855" t="s">
        <v>721</v>
      </c>
      <c r="F1699" s="858" t="s">
        <v>159</v>
      </c>
      <c r="G1699" s="868"/>
    </row>
    <row r="1700" spans="1:7">
      <c r="A1700">
        <v>1</v>
      </c>
      <c r="B1700" t="str">
        <f t="shared" si="26"/>
        <v>KC25005-blue</v>
      </c>
      <c r="C1700">
        <f>_xlfn.XLOOKUP(F1700,'Kingdom Euro'!D:D,'Kingdom Euro'!M:M)</f>
        <v>0</v>
      </c>
      <c r="D1700" s="858" t="s">
        <v>160</v>
      </c>
      <c r="E1700" s="855" t="s">
        <v>721</v>
      </c>
      <c r="F1700" s="858" t="s">
        <v>160</v>
      </c>
      <c r="G1700" s="868"/>
    </row>
    <row r="1701" spans="1:7">
      <c r="A1701">
        <v>1</v>
      </c>
      <c r="B1701" t="str">
        <f t="shared" si="26"/>
        <v>KC25006-blue</v>
      </c>
      <c r="C1701">
        <f>_xlfn.XLOOKUP(F1701,'Kingdom Euro'!D:D,'Kingdom Euro'!M:M)</f>
        <v>0</v>
      </c>
      <c r="D1701" s="858" t="s">
        <v>161</v>
      </c>
      <c r="E1701" s="855" t="s">
        <v>721</v>
      </c>
      <c r="F1701" s="858" t="s">
        <v>161</v>
      </c>
      <c r="G1701" s="868"/>
    </row>
    <row r="1702" spans="1:7">
      <c r="A1702">
        <v>1</v>
      </c>
      <c r="B1702" t="str">
        <f t="shared" si="26"/>
        <v>KC25007-blue</v>
      </c>
      <c r="C1702">
        <f>_xlfn.XLOOKUP(F1702,'Kingdom Euro'!D:D,'Kingdom Euro'!M:M)</f>
        <v>0</v>
      </c>
      <c r="D1702" s="858" t="s">
        <v>162</v>
      </c>
      <c r="E1702" s="855" t="s">
        <v>721</v>
      </c>
      <c r="F1702" s="858" t="s">
        <v>162</v>
      </c>
      <c r="G1702" s="868"/>
    </row>
    <row r="1703" spans="1:7">
      <c r="A1703">
        <v>1</v>
      </c>
      <c r="B1703" t="str">
        <f t="shared" si="26"/>
        <v>KC26001-blue</v>
      </c>
      <c r="C1703">
        <f>_xlfn.XLOOKUP(F1703,'Kingdom Euro'!D:D,'Kingdom Euro'!M:M)</f>
        <v>0</v>
      </c>
      <c r="D1703" s="858" t="s">
        <v>116</v>
      </c>
      <c r="E1703" s="855" t="s">
        <v>721</v>
      </c>
      <c r="F1703" s="858" t="s">
        <v>116</v>
      </c>
      <c r="G1703" s="870"/>
    </row>
    <row r="1704" spans="1:7">
      <c r="A1704">
        <v>1</v>
      </c>
      <c r="B1704" t="str">
        <f t="shared" si="26"/>
        <v>KC27001-blue</v>
      </c>
      <c r="C1704">
        <f>_xlfn.XLOOKUP(F1704,'Kingdom Euro'!D:D,'Kingdom Euro'!M:M)</f>
        <v>0</v>
      </c>
      <c r="D1704" s="858" t="s">
        <v>166</v>
      </c>
      <c r="E1704" s="855" t="s">
        <v>721</v>
      </c>
      <c r="F1704" s="858" t="s">
        <v>166</v>
      </c>
      <c r="G1704" s="868"/>
    </row>
    <row r="1705" spans="1:7">
      <c r="A1705">
        <v>1</v>
      </c>
      <c r="B1705" t="str">
        <f t="shared" si="26"/>
        <v>KC28000FAM-blue</v>
      </c>
      <c r="C1705">
        <f>_xlfn.XLOOKUP(F1705,'Kingdom Euro'!D:D,'Kingdom Euro'!M:M)</f>
        <v>0</v>
      </c>
      <c r="D1705" s="859" t="s">
        <v>230</v>
      </c>
      <c r="E1705" s="855" t="s">
        <v>721</v>
      </c>
      <c r="F1705" s="859" t="s">
        <v>230</v>
      </c>
      <c r="G1705" s="868"/>
    </row>
    <row r="1706" spans="1:7">
      <c r="A1706">
        <v>1</v>
      </c>
      <c r="B1706" t="str">
        <f t="shared" ref="B1706:B1769" si="27">D1706&amp;"-"&amp;E1706</f>
        <v>KC28001-blue</v>
      </c>
      <c r="C1706">
        <f>_xlfn.XLOOKUP(F1706,'Kingdom Euro'!D:D,'Kingdom Euro'!M:M)</f>
        <v>0</v>
      </c>
      <c r="D1706" s="858" t="s">
        <v>227</v>
      </c>
      <c r="E1706" s="855" t="s">
        <v>721</v>
      </c>
      <c r="F1706" s="858" t="s">
        <v>227</v>
      </c>
      <c r="G1706" s="868"/>
    </row>
    <row r="1707" spans="1:7">
      <c r="A1707">
        <v>1</v>
      </c>
      <c r="B1707" t="str">
        <f t="shared" si="27"/>
        <v>KC28002-blue</v>
      </c>
      <c r="C1707">
        <f>_xlfn.XLOOKUP(F1707,'Kingdom Euro'!D:D,'Kingdom Euro'!M:M)</f>
        <v>0</v>
      </c>
      <c r="D1707" s="858" t="s">
        <v>228</v>
      </c>
      <c r="E1707" s="855" t="s">
        <v>721</v>
      </c>
      <c r="F1707" s="858" t="s">
        <v>228</v>
      </c>
      <c r="G1707" s="868"/>
    </row>
    <row r="1708" spans="1:7">
      <c r="A1708">
        <v>1</v>
      </c>
      <c r="B1708" t="str">
        <f t="shared" si="27"/>
        <v>KC29000FAM-blue</v>
      </c>
      <c r="C1708">
        <f>_xlfn.XLOOKUP(F1708,'Kingdom Euro'!D:D,'Kingdom Euro'!M:M)</f>
        <v>0</v>
      </c>
      <c r="D1708" s="859" t="s">
        <v>242</v>
      </c>
      <c r="E1708" s="855" t="s">
        <v>721</v>
      </c>
      <c r="F1708" s="859" t="s">
        <v>242</v>
      </c>
      <c r="G1708" s="868"/>
    </row>
    <row r="1709" spans="1:7">
      <c r="A1709">
        <v>1</v>
      </c>
      <c r="B1709" t="str">
        <f t="shared" si="27"/>
        <v>KC29001-blue</v>
      </c>
      <c r="C1709">
        <f>_xlfn.XLOOKUP(F1709,'Kingdom Euro'!D:D,'Kingdom Euro'!M:M)</f>
        <v>0</v>
      </c>
      <c r="D1709" s="858" t="s">
        <v>232</v>
      </c>
      <c r="E1709" s="855" t="s">
        <v>721</v>
      </c>
      <c r="F1709" s="858" t="s">
        <v>232</v>
      </c>
      <c r="G1709" s="868"/>
    </row>
    <row r="1710" spans="1:7">
      <c r="A1710">
        <v>1</v>
      </c>
      <c r="B1710" t="str">
        <f t="shared" si="27"/>
        <v>KC29002-blue</v>
      </c>
      <c r="C1710">
        <f>_xlfn.XLOOKUP(F1710,'Kingdom Euro'!D:D,'Kingdom Euro'!M:M)</f>
        <v>0</v>
      </c>
      <c r="D1710" s="858" t="s">
        <v>233</v>
      </c>
      <c r="E1710" s="855" t="s">
        <v>721</v>
      </c>
      <c r="F1710" s="858" t="s">
        <v>233</v>
      </c>
      <c r="G1710" s="868"/>
    </row>
    <row r="1711" spans="1:7">
      <c r="A1711">
        <v>1</v>
      </c>
      <c r="B1711" t="str">
        <f t="shared" si="27"/>
        <v>KC29003-blue</v>
      </c>
      <c r="C1711">
        <f>_xlfn.XLOOKUP(F1711,'Kingdom Euro'!D:D,'Kingdom Euro'!M:M)</f>
        <v>0</v>
      </c>
      <c r="D1711" s="858" t="s">
        <v>235</v>
      </c>
      <c r="E1711" s="855" t="s">
        <v>721</v>
      </c>
      <c r="F1711" s="858" t="s">
        <v>235</v>
      </c>
      <c r="G1711" s="868"/>
    </row>
    <row r="1712" spans="1:7">
      <c r="A1712">
        <v>1</v>
      </c>
      <c r="B1712" t="str">
        <f t="shared" si="27"/>
        <v>KC29004-blue</v>
      </c>
      <c r="C1712">
        <f>_xlfn.XLOOKUP(F1712,'Kingdom Euro'!D:D,'Kingdom Euro'!M:M)</f>
        <v>0</v>
      </c>
      <c r="D1712" s="858" t="s">
        <v>236</v>
      </c>
      <c r="E1712" s="855" t="s">
        <v>721</v>
      </c>
      <c r="F1712" s="858" t="s">
        <v>236</v>
      </c>
      <c r="G1712" s="867"/>
    </row>
    <row r="1713" spans="1:7">
      <c r="A1713">
        <v>1</v>
      </c>
      <c r="B1713" t="str">
        <f t="shared" si="27"/>
        <v>KC29005-blue</v>
      </c>
      <c r="C1713">
        <f>_xlfn.XLOOKUP(F1713,'Kingdom Euro'!D:D,'Kingdom Euro'!M:M)</f>
        <v>0</v>
      </c>
      <c r="D1713" s="858" t="s">
        <v>237</v>
      </c>
      <c r="E1713" s="855" t="s">
        <v>721</v>
      </c>
      <c r="F1713" s="858" t="s">
        <v>237</v>
      </c>
      <c r="G1713" s="867"/>
    </row>
    <row r="1714" spans="1:7">
      <c r="A1714">
        <v>1</v>
      </c>
      <c r="B1714" t="str">
        <f t="shared" si="27"/>
        <v>KC29006-blue</v>
      </c>
      <c r="C1714">
        <f>_xlfn.XLOOKUP(F1714,'Kingdom Euro'!D:D,'Kingdom Euro'!M:M)</f>
        <v>0</v>
      </c>
      <c r="D1714" s="858" t="s">
        <v>238</v>
      </c>
      <c r="E1714" s="855" t="s">
        <v>721</v>
      </c>
      <c r="F1714" s="858" t="s">
        <v>238</v>
      </c>
      <c r="G1714" s="867"/>
    </row>
    <row r="1715" spans="1:7">
      <c r="A1715">
        <v>1</v>
      </c>
      <c r="B1715" t="str">
        <f t="shared" si="27"/>
        <v>KC29007-blue</v>
      </c>
      <c r="C1715">
        <f>_xlfn.XLOOKUP(F1715,'Kingdom Euro'!D:D,'Kingdom Euro'!M:M)</f>
        <v>0</v>
      </c>
      <c r="D1715" s="858" t="s">
        <v>239</v>
      </c>
      <c r="E1715" s="855" t="s">
        <v>721</v>
      </c>
      <c r="F1715" s="858" t="s">
        <v>239</v>
      </c>
      <c r="G1715" s="867"/>
    </row>
    <row r="1716" spans="1:7">
      <c r="A1716">
        <v>1</v>
      </c>
      <c r="B1716" t="str">
        <f t="shared" si="27"/>
        <v>KC29008-blue</v>
      </c>
      <c r="C1716">
        <f>_xlfn.XLOOKUP(F1716,'Kingdom Euro'!D:D,'Kingdom Euro'!M:M)</f>
        <v>0</v>
      </c>
      <c r="D1716" s="858" t="s">
        <v>240</v>
      </c>
      <c r="E1716" s="855" t="s">
        <v>721</v>
      </c>
      <c r="F1716" s="858" t="s">
        <v>240</v>
      </c>
      <c r="G1716" s="867"/>
    </row>
    <row r="1717" spans="1:7">
      <c r="A1717">
        <v>1</v>
      </c>
      <c r="B1717" t="str">
        <f t="shared" si="27"/>
        <v>KC29009-blue</v>
      </c>
      <c r="C1717">
        <f>_xlfn.XLOOKUP(F1717,'Kingdom Euro'!D:D,'Kingdom Euro'!M:M)</f>
        <v>0</v>
      </c>
      <c r="D1717" s="859" t="s">
        <v>244</v>
      </c>
      <c r="E1717" s="855" t="s">
        <v>721</v>
      </c>
      <c r="F1717" s="859" t="s">
        <v>244</v>
      </c>
      <c r="G1717" s="867"/>
    </row>
    <row r="1718" spans="1:7">
      <c r="A1718">
        <v>1</v>
      </c>
      <c r="B1718" t="str">
        <f t="shared" si="27"/>
        <v>KC29009FAM-blue</v>
      </c>
      <c r="C1718">
        <f>_xlfn.XLOOKUP(F1718,'Kingdom Euro'!D:D,'Kingdom Euro'!M:M)</f>
        <v>0</v>
      </c>
      <c r="D1718" s="859" t="s">
        <v>253</v>
      </c>
      <c r="E1718" s="855" t="s">
        <v>721</v>
      </c>
      <c r="F1718" s="859" t="s">
        <v>253</v>
      </c>
      <c r="G1718" s="869"/>
    </row>
    <row r="1719" spans="1:7">
      <c r="A1719">
        <v>1</v>
      </c>
      <c r="B1719" t="str">
        <f t="shared" si="27"/>
        <v>KC29010-blue</v>
      </c>
      <c r="C1719">
        <f>_xlfn.XLOOKUP(F1719,'Kingdom Euro'!D:D,'Kingdom Euro'!M:M)</f>
        <v>0</v>
      </c>
      <c r="D1719" s="859" t="s">
        <v>245</v>
      </c>
      <c r="E1719" s="855" t="s">
        <v>721</v>
      </c>
      <c r="F1719" s="859" t="s">
        <v>245</v>
      </c>
      <c r="G1719" s="867"/>
    </row>
    <row r="1720" spans="1:7">
      <c r="A1720">
        <v>1</v>
      </c>
      <c r="B1720" t="str">
        <f t="shared" si="27"/>
        <v>KC29011-blue</v>
      </c>
      <c r="C1720">
        <f>_xlfn.XLOOKUP(F1720,'Kingdom Euro'!D:D,'Kingdom Euro'!M:M)</f>
        <v>0</v>
      </c>
      <c r="D1720" s="859" t="s">
        <v>246</v>
      </c>
      <c r="E1720" s="855" t="s">
        <v>721</v>
      </c>
      <c r="F1720" s="859" t="s">
        <v>246</v>
      </c>
      <c r="G1720" s="867"/>
    </row>
    <row r="1721" spans="1:7">
      <c r="A1721">
        <v>1</v>
      </c>
      <c r="B1721" t="str">
        <f t="shared" si="27"/>
        <v>KC29012-blue</v>
      </c>
      <c r="C1721">
        <f>_xlfn.XLOOKUP(F1721,'Kingdom Euro'!D:D,'Kingdom Euro'!M:M)</f>
        <v>0</v>
      </c>
      <c r="D1721" s="859" t="s">
        <v>248</v>
      </c>
      <c r="E1721" s="855" t="s">
        <v>721</v>
      </c>
      <c r="F1721" s="859" t="s">
        <v>248</v>
      </c>
      <c r="G1721" s="867"/>
    </row>
    <row r="1722" spans="1:7">
      <c r="A1722">
        <v>1</v>
      </c>
      <c r="B1722" t="str">
        <f t="shared" si="27"/>
        <v>KC29013-blue</v>
      </c>
      <c r="C1722">
        <f>_xlfn.XLOOKUP(F1722,'Kingdom Euro'!D:D,'Kingdom Euro'!M:M)</f>
        <v>0</v>
      </c>
      <c r="D1722" s="859" t="s">
        <v>249</v>
      </c>
      <c r="E1722" s="855" t="s">
        <v>721</v>
      </c>
      <c r="F1722" s="859" t="s">
        <v>249</v>
      </c>
      <c r="G1722" s="867"/>
    </row>
    <row r="1723" spans="1:7">
      <c r="A1723">
        <v>1</v>
      </c>
      <c r="B1723" t="str">
        <f t="shared" si="27"/>
        <v>KC29014-blue</v>
      </c>
      <c r="C1723">
        <f>_xlfn.XLOOKUP(F1723,'Kingdom Euro'!D:D,'Kingdom Euro'!M:M)</f>
        <v>0</v>
      </c>
      <c r="D1723" s="859" t="s">
        <v>250</v>
      </c>
      <c r="E1723" s="855" t="s">
        <v>721</v>
      </c>
      <c r="F1723" s="859" t="s">
        <v>250</v>
      </c>
      <c r="G1723" s="867"/>
    </row>
    <row r="1724" spans="1:7">
      <c r="A1724">
        <v>1</v>
      </c>
      <c r="B1724" t="str">
        <f t="shared" si="27"/>
        <v>KC29015-blue</v>
      </c>
      <c r="C1724">
        <f>_xlfn.XLOOKUP(F1724,'Kingdom Euro'!D:D,'Kingdom Euro'!M:M)</f>
        <v>0</v>
      </c>
      <c r="D1724" s="859" t="s">
        <v>251</v>
      </c>
      <c r="E1724" s="855" t="s">
        <v>721</v>
      </c>
      <c r="F1724" s="859" t="s">
        <v>251</v>
      </c>
      <c r="G1724" s="867"/>
    </row>
    <row r="1725" spans="1:7">
      <c r="A1725">
        <v>1</v>
      </c>
      <c r="B1725" t="str">
        <f t="shared" si="27"/>
        <v>KC30000FAM-blue</v>
      </c>
      <c r="C1725">
        <f>_xlfn.XLOOKUP(F1725,'Kingdom Euro'!D:D,'Kingdom Euro'!M:M)</f>
        <v>0</v>
      </c>
      <c r="D1725" s="860" t="s">
        <v>339</v>
      </c>
      <c r="E1725" s="855" t="s">
        <v>721</v>
      </c>
      <c r="F1725" s="860" t="s">
        <v>339</v>
      </c>
      <c r="G1725" s="869"/>
    </row>
    <row r="1726" spans="1:7">
      <c r="A1726">
        <v>1</v>
      </c>
      <c r="B1726" t="str">
        <f t="shared" si="27"/>
        <v>KC30001-blue</v>
      </c>
      <c r="C1726">
        <f>_xlfn.XLOOKUP(F1726,'Kingdom Euro'!D:D,'Kingdom Euro'!M:M)</f>
        <v>0</v>
      </c>
      <c r="D1726" s="861" t="s">
        <v>331</v>
      </c>
      <c r="E1726" s="855" t="s">
        <v>721</v>
      </c>
      <c r="F1726" s="861" t="s">
        <v>331</v>
      </c>
    </row>
    <row r="1727" spans="1:7">
      <c r="A1727">
        <v>1</v>
      </c>
      <c r="B1727" t="str">
        <f t="shared" si="27"/>
        <v>KC30002-blue</v>
      </c>
      <c r="C1727">
        <f>_xlfn.XLOOKUP(F1727,'Kingdom Euro'!D:D,'Kingdom Euro'!M:M)</f>
        <v>0</v>
      </c>
      <c r="D1727" s="861" t="s">
        <v>332</v>
      </c>
      <c r="E1727" s="855" t="s">
        <v>721</v>
      </c>
      <c r="F1727" s="861" t="s">
        <v>332</v>
      </c>
    </row>
    <row r="1728" spans="1:7">
      <c r="A1728">
        <v>1</v>
      </c>
      <c r="B1728" t="str">
        <f t="shared" si="27"/>
        <v>KC30003-blue</v>
      </c>
      <c r="C1728">
        <f>_xlfn.XLOOKUP(F1728,'Kingdom Euro'!D:D,'Kingdom Euro'!M:M)</f>
        <v>0</v>
      </c>
      <c r="D1728" s="861" t="s">
        <v>333</v>
      </c>
      <c r="E1728" s="855" t="s">
        <v>721</v>
      </c>
      <c r="F1728" s="861" t="s">
        <v>333</v>
      </c>
    </row>
    <row r="1729" spans="1:6">
      <c r="A1729">
        <v>1</v>
      </c>
      <c r="B1729" t="str">
        <f t="shared" si="27"/>
        <v>KC30004-blue</v>
      </c>
      <c r="C1729">
        <f>_xlfn.XLOOKUP(F1729,'Kingdom Euro'!D:D,'Kingdom Euro'!M:M)</f>
        <v>0</v>
      </c>
      <c r="D1729" s="861" t="s">
        <v>334</v>
      </c>
      <c r="E1729" s="855" t="s">
        <v>721</v>
      </c>
      <c r="F1729" s="861" t="s">
        <v>334</v>
      </c>
    </row>
    <row r="1730" spans="1:6">
      <c r="A1730">
        <v>1</v>
      </c>
      <c r="B1730" t="str">
        <f t="shared" si="27"/>
        <v>KC30005-blue</v>
      </c>
      <c r="C1730">
        <f>_xlfn.XLOOKUP(F1730,'Kingdom Euro'!D:D,'Kingdom Euro'!M:M)</f>
        <v>0</v>
      </c>
      <c r="D1730" s="861" t="s">
        <v>335</v>
      </c>
      <c r="E1730" s="855" t="s">
        <v>721</v>
      </c>
      <c r="F1730" s="861" t="s">
        <v>335</v>
      </c>
    </row>
    <row r="1731" spans="1:6">
      <c r="A1731">
        <v>1</v>
      </c>
      <c r="B1731" t="str">
        <f t="shared" si="27"/>
        <v>KC30006-blue</v>
      </c>
      <c r="C1731">
        <f>_xlfn.XLOOKUP(F1731,'Kingdom Euro'!D:D,'Kingdom Euro'!M:M)</f>
        <v>0</v>
      </c>
      <c r="D1731" s="861" t="s">
        <v>336</v>
      </c>
      <c r="E1731" s="855" t="s">
        <v>721</v>
      </c>
      <c r="F1731" s="861" t="s">
        <v>336</v>
      </c>
    </row>
    <row r="1732" spans="1:6">
      <c r="A1732">
        <v>1</v>
      </c>
      <c r="B1732" t="str">
        <f t="shared" si="27"/>
        <v>KC30007-blue</v>
      </c>
      <c r="C1732">
        <f>_xlfn.XLOOKUP(F1732,'Kingdom Euro'!D:D,'Kingdom Euro'!M:M)</f>
        <v>0</v>
      </c>
      <c r="D1732" s="861" t="s">
        <v>337</v>
      </c>
      <c r="E1732" s="855" t="s">
        <v>721</v>
      </c>
      <c r="F1732" s="861" t="s">
        <v>337</v>
      </c>
    </row>
    <row r="1733" spans="1:6">
      <c r="A1733">
        <v>1</v>
      </c>
      <c r="B1733" t="str">
        <f t="shared" si="27"/>
        <v>KC31000FAM-blue</v>
      </c>
      <c r="C1733">
        <f>_xlfn.XLOOKUP(F1733,'Kingdom Euro'!D:D,'Kingdom Euro'!M:M)</f>
        <v>0</v>
      </c>
      <c r="D1733" s="857" t="s">
        <v>176</v>
      </c>
      <c r="E1733" s="855" t="s">
        <v>721</v>
      </c>
      <c r="F1733" s="857" t="s">
        <v>176</v>
      </c>
    </row>
    <row r="1734" spans="1:6">
      <c r="A1734">
        <v>1</v>
      </c>
      <c r="B1734" t="str">
        <f t="shared" si="27"/>
        <v>KC31001-blue</v>
      </c>
      <c r="C1734">
        <f>_xlfn.XLOOKUP(F1734,'Kingdom Euro'!D:D,'Kingdom Euro'!M:M)</f>
        <v>0</v>
      </c>
      <c r="D1734" s="858" t="s">
        <v>168</v>
      </c>
      <c r="E1734" s="855" t="s">
        <v>721</v>
      </c>
      <c r="F1734" s="858" t="s">
        <v>168</v>
      </c>
    </row>
    <row r="1735" spans="1:6">
      <c r="A1735">
        <v>1</v>
      </c>
      <c r="B1735" t="str">
        <f t="shared" si="27"/>
        <v>KC31002-blue</v>
      </c>
      <c r="C1735">
        <f>_xlfn.XLOOKUP(F1735,'Kingdom Euro'!D:D,'Kingdom Euro'!M:M)</f>
        <v>0</v>
      </c>
      <c r="D1735" s="858" t="s">
        <v>169</v>
      </c>
      <c r="E1735" s="855" t="s">
        <v>721</v>
      </c>
      <c r="F1735" s="858" t="s">
        <v>169</v>
      </c>
    </row>
    <row r="1736" spans="1:6">
      <c r="A1736">
        <v>1</v>
      </c>
      <c r="B1736" t="str">
        <f t="shared" si="27"/>
        <v>KC31003-blue</v>
      </c>
      <c r="C1736">
        <f>_xlfn.XLOOKUP(F1736,'Kingdom Euro'!D:D,'Kingdom Euro'!M:M)</f>
        <v>0</v>
      </c>
      <c r="D1736" s="858" t="s">
        <v>170</v>
      </c>
      <c r="E1736" s="855" t="s">
        <v>721</v>
      </c>
      <c r="F1736" s="858" t="s">
        <v>170</v>
      </c>
    </row>
    <row r="1737" spans="1:6">
      <c r="A1737">
        <v>1</v>
      </c>
      <c r="B1737" t="str">
        <f t="shared" si="27"/>
        <v>KC31004-blue</v>
      </c>
      <c r="C1737">
        <f>_xlfn.XLOOKUP(F1737,'Kingdom Euro'!D:D,'Kingdom Euro'!M:M)</f>
        <v>0</v>
      </c>
      <c r="D1737" s="858" t="s">
        <v>171</v>
      </c>
      <c r="E1737" s="855" t="s">
        <v>721</v>
      </c>
      <c r="F1737" s="858" t="s">
        <v>171</v>
      </c>
    </row>
    <row r="1738" spans="1:6">
      <c r="A1738">
        <v>1</v>
      </c>
      <c r="B1738" t="str">
        <f t="shared" si="27"/>
        <v>KC31005-blue</v>
      </c>
      <c r="C1738">
        <f>_xlfn.XLOOKUP(F1738,'Kingdom Euro'!D:D,'Kingdom Euro'!M:M)</f>
        <v>0</v>
      </c>
      <c r="D1738" s="858" t="s">
        <v>172</v>
      </c>
      <c r="E1738" s="855" t="s">
        <v>721</v>
      </c>
      <c r="F1738" s="858" t="s">
        <v>172</v>
      </c>
    </row>
    <row r="1739" spans="1:6">
      <c r="A1739">
        <v>1</v>
      </c>
      <c r="B1739" t="str">
        <f t="shared" si="27"/>
        <v>KC31006-blue</v>
      </c>
      <c r="C1739">
        <f>_xlfn.XLOOKUP(F1739,'Kingdom Euro'!D:D,'Kingdom Euro'!M:M)</f>
        <v>0</v>
      </c>
      <c r="D1739" s="858" t="s">
        <v>173</v>
      </c>
      <c r="E1739" s="855" t="s">
        <v>721</v>
      </c>
      <c r="F1739" s="858" t="s">
        <v>173</v>
      </c>
    </row>
    <row r="1740" spans="1:6">
      <c r="A1740">
        <v>1</v>
      </c>
      <c r="B1740" t="str">
        <f t="shared" si="27"/>
        <v>KC31007-blue</v>
      </c>
      <c r="C1740">
        <f>_xlfn.XLOOKUP(F1740,'Kingdom Euro'!D:D,'Kingdom Euro'!M:M)</f>
        <v>0</v>
      </c>
      <c r="D1740" s="858" t="s">
        <v>174</v>
      </c>
      <c r="E1740" s="855" t="s">
        <v>721</v>
      </c>
      <c r="F1740" s="858" t="s">
        <v>174</v>
      </c>
    </row>
    <row r="1741" spans="1:6">
      <c r="A1741">
        <v>1</v>
      </c>
      <c r="B1741" t="str">
        <f t="shared" si="27"/>
        <v>KC32000FAM-blue</v>
      </c>
      <c r="C1741">
        <f>_xlfn.XLOOKUP(F1741,'Kingdom Euro'!D:D,'Kingdom Euro'!M:M)</f>
        <v>0</v>
      </c>
      <c r="D1741" s="859" t="s">
        <v>128</v>
      </c>
      <c r="E1741" s="855" t="s">
        <v>721</v>
      </c>
      <c r="F1741" s="859" t="s">
        <v>128</v>
      </c>
    </row>
    <row r="1742" spans="1:6">
      <c r="A1742">
        <v>1</v>
      </c>
      <c r="B1742" t="str">
        <f t="shared" si="27"/>
        <v>KC32001-blue</v>
      </c>
      <c r="C1742">
        <f>_xlfn.XLOOKUP(F1742,'Kingdom Euro'!D:D,'Kingdom Euro'!M:M)</f>
        <v>0</v>
      </c>
      <c r="D1742" s="858" t="s">
        <v>118</v>
      </c>
      <c r="E1742" s="855" t="s">
        <v>721</v>
      </c>
      <c r="F1742" s="858" t="s">
        <v>118</v>
      </c>
    </row>
    <row r="1743" spans="1:6">
      <c r="A1743">
        <v>1</v>
      </c>
      <c r="B1743" t="str">
        <f t="shared" si="27"/>
        <v>kC32002-blue</v>
      </c>
      <c r="C1743">
        <f>_xlfn.XLOOKUP(F1743,'Kingdom Euro'!D:D,'Kingdom Euro'!M:M)</f>
        <v>0</v>
      </c>
      <c r="D1743" s="858" t="s">
        <v>119</v>
      </c>
      <c r="E1743" s="855" t="s">
        <v>721</v>
      </c>
      <c r="F1743" s="858" t="s">
        <v>119</v>
      </c>
    </row>
    <row r="1744" spans="1:6">
      <c r="A1744">
        <v>1</v>
      </c>
      <c r="B1744" t="str">
        <f t="shared" si="27"/>
        <v>KC32003-blue</v>
      </c>
      <c r="C1744">
        <f>_xlfn.XLOOKUP(F1744,'Kingdom Euro'!D:D,'Kingdom Euro'!M:M)</f>
        <v>0</v>
      </c>
      <c r="D1744" s="858" t="s">
        <v>120</v>
      </c>
      <c r="E1744" s="855" t="s">
        <v>721</v>
      </c>
      <c r="F1744" s="858" t="s">
        <v>120</v>
      </c>
    </row>
    <row r="1745" spans="1:6">
      <c r="A1745">
        <v>1</v>
      </c>
      <c r="B1745" t="str">
        <f t="shared" si="27"/>
        <v>KC32004-blue</v>
      </c>
      <c r="C1745">
        <f>_xlfn.XLOOKUP(F1745,'Kingdom Euro'!D:D,'Kingdom Euro'!M:M)</f>
        <v>0</v>
      </c>
      <c r="D1745" s="858" t="s">
        <v>121</v>
      </c>
      <c r="E1745" s="855" t="s">
        <v>721</v>
      </c>
      <c r="F1745" s="858" t="s">
        <v>121</v>
      </c>
    </row>
    <row r="1746" spans="1:6">
      <c r="A1746">
        <v>1</v>
      </c>
      <c r="B1746" t="str">
        <f t="shared" si="27"/>
        <v>KC32005-blue</v>
      </c>
      <c r="C1746">
        <f>_xlfn.XLOOKUP(F1746,'Kingdom Euro'!D:D,'Kingdom Euro'!M:M)</f>
        <v>0</v>
      </c>
      <c r="D1746" s="858" t="s">
        <v>122</v>
      </c>
      <c r="E1746" s="855" t="s">
        <v>721</v>
      </c>
      <c r="F1746" s="858" t="s">
        <v>122</v>
      </c>
    </row>
    <row r="1747" spans="1:6">
      <c r="A1747">
        <v>1</v>
      </c>
      <c r="B1747" t="str">
        <f t="shared" si="27"/>
        <v>KC32006-blue</v>
      </c>
      <c r="C1747">
        <f>_xlfn.XLOOKUP(F1747,'Kingdom Euro'!D:D,'Kingdom Euro'!M:M)</f>
        <v>0</v>
      </c>
      <c r="D1747" s="858" t="s">
        <v>124</v>
      </c>
      <c r="E1747" s="855" t="s">
        <v>721</v>
      </c>
      <c r="F1747" s="858" t="s">
        <v>124</v>
      </c>
    </row>
    <row r="1748" spans="1:6">
      <c r="A1748">
        <v>1</v>
      </c>
      <c r="B1748" t="str">
        <f t="shared" si="27"/>
        <v>KC32007-blue</v>
      </c>
      <c r="C1748">
        <f>_xlfn.XLOOKUP(F1748,'Kingdom Euro'!D:D,'Kingdom Euro'!M:M)</f>
        <v>0</v>
      </c>
      <c r="D1748" s="858" t="s">
        <v>125</v>
      </c>
      <c r="E1748" s="855" t="s">
        <v>721</v>
      </c>
      <c r="F1748" s="858" t="s">
        <v>125</v>
      </c>
    </row>
    <row r="1749" spans="1:6">
      <c r="A1749">
        <v>1</v>
      </c>
      <c r="B1749" t="str">
        <f t="shared" si="27"/>
        <v>KC32008-blue</v>
      </c>
      <c r="C1749">
        <f>_xlfn.XLOOKUP(F1749,'Kingdom Euro'!D:D,'Kingdom Euro'!M:M)</f>
        <v>0</v>
      </c>
      <c r="D1749" s="858" t="s">
        <v>126</v>
      </c>
      <c r="E1749" s="855" t="s">
        <v>721</v>
      </c>
      <c r="F1749" s="858" t="s">
        <v>126</v>
      </c>
    </row>
    <row r="1750" spans="1:6">
      <c r="A1750">
        <v>1</v>
      </c>
      <c r="B1750" t="str">
        <f t="shared" si="27"/>
        <v>KC33000FAM-blue</v>
      </c>
      <c r="C1750">
        <f>_xlfn.XLOOKUP(F1750,'Kingdom Euro'!D:D,'Kingdom Euro'!M:M)</f>
        <v>0</v>
      </c>
      <c r="D1750" s="863" t="s">
        <v>350</v>
      </c>
      <c r="E1750" s="855" t="s">
        <v>721</v>
      </c>
      <c r="F1750" s="863" t="s">
        <v>350</v>
      </c>
    </row>
    <row r="1751" spans="1:6">
      <c r="A1751">
        <v>1</v>
      </c>
      <c r="B1751" t="str">
        <f t="shared" si="27"/>
        <v>KC33001-blue</v>
      </c>
      <c r="C1751">
        <f>_xlfn.XLOOKUP(F1751,'Kingdom Euro'!D:D,'Kingdom Euro'!M:M)</f>
        <v>0</v>
      </c>
      <c r="D1751" s="858" t="s">
        <v>341</v>
      </c>
      <c r="E1751" s="855" t="s">
        <v>721</v>
      </c>
      <c r="F1751" s="858" t="s">
        <v>341</v>
      </c>
    </row>
    <row r="1752" spans="1:6">
      <c r="A1752">
        <v>1</v>
      </c>
      <c r="B1752" t="str">
        <f t="shared" si="27"/>
        <v>KC33002-blue</v>
      </c>
      <c r="C1752">
        <f>_xlfn.XLOOKUP(F1752,'Kingdom Euro'!D:D,'Kingdom Euro'!M:M)</f>
        <v>0</v>
      </c>
      <c r="D1752" s="858" t="s">
        <v>342</v>
      </c>
      <c r="E1752" s="855" t="s">
        <v>721</v>
      </c>
      <c r="F1752" s="858" t="s">
        <v>342</v>
      </c>
    </row>
    <row r="1753" spans="1:6">
      <c r="A1753">
        <v>1</v>
      </c>
      <c r="B1753" t="str">
        <f t="shared" si="27"/>
        <v>KC33003-blue</v>
      </c>
      <c r="C1753">
        <f>_xlfn.XLOOKUP(F1753,'Kingdom Euro'!D:D,'Kingdom Euro'!M:M)</f>
        <v>0</v>
      </c>
      <c r="D1753" s="858" t="s">
        <v>343</v>
      </c>
      <c r="E1753" s="855" t="s">
        <v>721</v>
      </c>
      <c r="F1753" s="858" t="s">
        <v>343</v>
      </c>
    </row>
    <row r="1754" spans="1:6">
      <c r="A1754">
        <v>1</v>
      </c>
      <c r="B1754" t="str">
        <f t="shared" si="27"/>
        <v>KC33004-blue</v>
      </c>
      <c r="C1754">
        <f>_xlfn.XLOOKUP(F1754,'Kingdom Euro'!D:D,'Kingdom Euro'!M:M)</f>
        <v>0</v>
      </c>
      <c r="D1754" s="858" t="s">
        <v>344</v>
      </c>
      <c r="E1754" s="855" t="s">
        <v>721</v>
      </c>
      <c r="F1754" s="858" t="s">
        <v>344</v>
      </c>
    </row>
    <row r="1755" spans="1:6">
      <c r="A1755">
        <v>1</v>
      </c>
      <c r="B1755" t="str">
        <f t="shared" si="27"/>
        <v>KC33005-blue</v>
      </c>
      <c r="C1755">
        <f>_xlfn.XLOOKUP(F1755,'Kingdom Euro'!D:D,'Kingdom Euro'!M:M)</f>
        <v>0</v>
      </c>
      <c r="D1755" s="858" t="s">
        <v>345</v>
      </c>
      <c r="E1755" s="855" t="s">
        <v>721</v>
      </c>
      <c r="F1755" s="858" t="s">
        <v>345</v>
      </c>
    </row>
    <row r="1756" spans="1:6">
      <c r="A1756">
        <v>1</v>
      </c>
      <c r="B1756" t="str">
        <f t="shared" si="27"/>
        <v>KC33006-blue</v>
      </c>
      <c r="C1756">
        <f>_xlfn.XLOOKUP(F1756,'Kingdom Euro'!D:D,'Kingdom Euro'!M:M)</f>
        <v>0</v>
      </c>
      <c r="D1756" s="858" t="s">
        <v>346</v>
      </c>
      <c r="E1756" s="855" t="s">
        <v>721</v>
      </c>
      <c r="F1756" s="858" t="s">
        <v>346</v>
      </c>
    </row>
    <row r="1757" spans="1:6">
      <c r="A1757">
        <v>1</v>
      </c>
      <c r="B1757" t="str">
        <f t="shared" si="27"/>
        <v>KC33007-blue</v>
      </c>
      <c r="C1757">
        <f>_xlfn.XLOOKUP(F1757,'Kingdom Euro'!D:D,'Kingdom Euro'!M:M)</f>
        <v>0</v>
      </c>
      <c r="D1757" s="858" t="s">
        <v>347</v>
      </c>
      <c r="E1757" s="855" t="s">
        <v>721</v>
      </c>
      <c r="F1757" s="858" t="s">
        <v>347</v>
      </c>
    </row>
    <row r="1758" spans="1:6">
      <c r="A1758">
        <v>1</v>
      </c>
      <c r="B1758" t="str">
        <f t="shared" si="27"/>
        <v>KC33008-blue</v>
      </c>
      <c r="C1758">
        <f>_xlfn.XLOOKUP(F1758,'Kingdom Euro'!D:D,'Kingdom Euro'!M:M)</f>
        <v>0</v>
      </c>
      <c r="D1758" s="858" t="s">
        <v>348</v>
      </c>
      <c r="E1758" s="855" t="s">
        <v>721</v>
      </c>
      <c r="F1758" s="858" t="s">
        <v>348</v>
      </c>
    </row>
    <row r="1759" spans="1:6">
      <c r="A1759">
        <v>1</v>
      </c>
      <c r="B1759" t="str">
        <f t="shared" si="27"/>
        <v>KC34000FAM-blue</v>
      </c>
      <c r="C1759">
        <f>_xlfn.XLOOKUP(F1759,'Kingdom Euro'!D:D,'Kingdom Euro'!M:M)</f>
        <v>0</v>
      </c>
      <c r="D1759" s="858" t="s">
        <v>198</v>
      </c>
      <c r="E1759" s="855" t="s">
        <v>721</v>
      </c>
      <c r="F1759" s="858" t="s">
        <v>198</v>
      </c>
    </row>
    <row r="1760" spans="1:6">
      <c r="A1760">
        <v>1</v>
      </c>
      <c r="B1760" t="str">
        <f t="shared" si="27"/>
        <v>KC34001-blue</v>
      </c>
      <c r="C1760">
        <f>_xlfn.XLOOKUP(F1760,'Kingdom Euro'!D:D,'Kingdom Euro'!M:M)</f>
        <v>0</v>
      </c>
      <c r="D1760" s="858" t="s">
        <v>190</v>
      </c>
      <c r="E1760" s="855" t="s">
        <v>721</v>
      </c>
      <c r="F1760" s="858" t="s">
        <v>190</v>
      </c>
    </row>
    <row r="1761" spans="1:6">
      <c r="A1761">
        <v>1</v>
      </c>
      <c r="B1761" t="str">
        <f t="shared" si="27"/>
        <v>KC34002-blue</v>
      </c>
      <c r="C1761">
        <f>_xlfn.XLOOKUP(F1761,'Kingdom Euro'!D:D,'Kingdom Euro'!M:M)</f>
        <v>0</v>
      </c>
      <c r="D1761" s="858" t="s">
        <v>191</v>
      </c>
      <c r="E1761" s="855" t="s">
        <v>721</v>
      </c>
      <c r="F1761" s="858" t="s">
        <v>191</v>
      </c>
    </row>
    <row r="1762" spans="1:6">
      <c r="A1762">
        <v>1</v>
      </c>
      <c r="B1762" t="str">
        <f t="shared" si="27"/>
        <v>KC34003-blue</v>
      </c>
      <c r="C1762">
        <f>_xlfn.XLOOKUP(F1762,'Kingdom Euro'!D:D,'Kingdom Euro'!M:M)</f>
        <v>0</v>
      </c>
      <c r="D1762" s="858" t="s">
        <v>192</v>
      </c>
      <c r="E1762" s="855" t="s">
        <v>721</v>
      </c>
      <c r="F1762" s="858" t="s">
        <v>192</v>
      </c>
    </row>
    <row r="1763" spans="1:6">
      <c r="A1763">
        <v>1</v>
      </c>
      <c r="B1763" t="str">
        <f t="shared" si="27"/>
        <v>KC34004-blue</v>
      </c>
      <c r="C1763">
        <f>_xlfn.XLOOKUP(F1763,'Kingdom Euro'!D:D,'Kingdom Euro'!M:M)</f>
        <v>0</v>
      </c>
      <c r="D1763" s="858" t="s">
        <v>193</v>
      </c>
      <c r="E1763" s="855" t="s">
        <v>721</v>
      </c>
      <c r="F1763" s="858" t="s">
        <v>193</v>
      </c>
    </row>
    <row r="1764" spans="1:6">
      <c r="A1764">
        <v>1</v>
      </c>
      <c r="B1764" t="str">
        <f t="shared" si="27"/>
        <v>KC34005-blue</v>
      </c>
      <c r="C1764">
        <f>_xlfn.XLOOKUP(F1764,'Kingdom Euro'!D:D,'Kingdom Euro'!M:M)</f>
        <v>0</v>
      </c>
      <c r="D1764" s="858" t="s">
        <v>194</v>
      </c>
      <c r="E1764" s="855" t="s">
        <v>721</v>
      </c>
      <c r="F1764" s="858" t="s">
        <v>194</v>
      </c>
    </row>
    <row r="1765" spans="1:6">
      <c r="A1765">
        <v>1</v>
      </c>
      <c r="B1765" t="str">
        <f t="shared" si="27"/>
        <v>KC34006-blue</v>
      </c>
      <c r="C1765">
        <f>_xlfn.XLOOKUP(F1765,'Kingdom Euro'!D:D,'Kingdom Euro'!M:M)</f>
        <v>0</v>
      </c>
      <c r="D1765" s="858" t="s">
        <v>195</v>
      </c>
      <c r="E1765" s="855" t="s">
        <v>721</v>
      </c>
      <c r="F1765" s="858" t="s">
        <v>195</v>
      </c>
    </row>
    <row r="1766" spans="1:6">
      <c r="A1766">
        <v>1</v>
      </c>
      <c r="B1766" t="str">
        <f t="shared" si="27"/>
        <v>KC34007-blue</v>
      </c>
      <c r="C1766">
        <f>_xlfn.XLOOKUP(F1766,'Kingdom Euro'!D:D,'Kingdom Euro'!M:M)</f>
        <v>0</v>
      </c>
      <c r="D1766" s="858" t="s">
        <v>196</v>
      </c>
      <c r="E1766" s="855" t="s">
        <v>721</v>
      </c>
      <c r="F1766" s="858" t="s">
        <v>196</v>
      </c>
    </row>
    <row r="1767" spans="1:6">
      <c r="A1767">
        <v>1</v>
      </c>
      <c r="B1767" t="str">
        <f t="shared" si="27"/>
        <v>KC35000FAM-blue</v>
      </c>
      <c r="C1767">
        <f>_xlfn.XLOOKUP(F1767,'Kingdom Euro'!D:D,'Kingdom Euro'!M:M)</f>
        <v>0</v>
      </c>
      <c r="D1767" s="864" t="s">
        <v>281</v>
      </c>
      <c r="E1767" s="855" t="s">
        <v>721</v>
      </c>
      <c r="F1767" s="864" t="s">
        <v>281</v>
      </c>
    </row>
    <row r="1768" spans="1:6">
      <c r="A1768">
        <v>1</v>
      </c>
      <c r="B1768" t="str">
        <f t="shared" si="27"/>
        <v>KC35001-blue</v>
      </c>
      <c r="C1768">
        <f>_xlfn.XLOOKUP(F1768,'Kingdom Euro'!D:D,'Kingdom Euro'!M:M)</f>
        <v>0</v>
      </c>
      <c r="D1768" s="865" t="s">
        <v>266</v>
      </c>
      <c r="E1768" s="855" t="s">
        <v>721</v>
      </c>
      <c r="F1768" s="865" t="s">
        <v>266</v>
      </c>
    </row>
    <row r="1769" spans="1:6">
      <c r="A1769">
        <v>1</v>
      </c>
      <c r="B1769" t="str">
        <f t="shared" si="27"/>
        <v>KC35002-blue</v>
      </c>
      <c r="C1769">
        <f>_xlfn.XLOOKUP(F1769,'Kingdom Euro'!D:D,'Kingdom Euro'!M:M)</f>
        <v>0</v>
      </c>
      <c r="D1769" s="865" t="s">
        <v>267</v>
      </c>
      <c r="E1769" s="855" t="s">
        <v>721</v>
      </c>
      <c r="F1769" s="865" t="s">
        <v>267</v>
      </c>
    </row>
    <row r="1770" spans="1:6">
      <c r="A1770">
        <v>1</v>
      </c>
      <c r="B1770" t="str">
        <f t="shared" ref="B1770:B1833" si="28">D1770&amp;"-"&amp;E1770</f>
        <v>KC35003-blue</v>
      </c>
      <c r="C1770">
        <f>_xlfn.XLOOKUP(F1770,'Kingdom Euro'!D:D,'Kingdom Euro'!M:M)</f>
        <v>0</v>
      </c>
      <c r="D1770" s="865" t="s">
        <v>268</v>
      </c>
      <c r="E1770" s="855" t="s">
        <v>721</v>
      </c>
      <c r="F1770" s="865" t="s">
        <v>268</v>
      </c>
    </row>
    <row r="1771" spans="1:6">
      <c r="A1771">
        <v>1</v>
      </c>
      <c r="B1771" t="str">
        <f t="shared" si="28"/>
        <v>KC35004-blue</v>
      </c>
      <c r="C1771">
        <f>_xlfn.XLOOKUP(F1771,'Kingdom Euro'!D:D,'Kingdom Euro'!M:M)</f>
        <v>0</v>
      </c>
      <c r="D1771" s="865" t="s">
        <v>269</v>
      </c>
      <c r="E1771" s="855" t="s">
        <v>721</v>
      </c>
      <c r="F1771" s="865" t="s">
        <v>269</v>
      </c>
    </row>
    <row r="1772" spans="1:6">
      <c r="A1772">
        <v>1</v>
      </c>
      <c r="B1772" t="str">
        <f t="shared" si="28"/>
        <v>KC35005-blue</v>
      </c>
      <c r="C1772">
        <f>_xlfn.XLOOKUP(F1772,'Kingdom Euro'!D:D,'Kingdom Euro'!M:M)</f>
        <v>0</v>
      </c>
      <c r="D1772" s="865" t="s">
        <v>271</v>
      </c>
      <c r="E1772" s="855" t="s">
        <v>721</v>
      </c>
      <c r="F1772" s="865" t="s">
        <v>271</v>
      </c>
    </row>
    <row r="1773" spans="1:6">
      <c r="A1773">
        <v>1</v>
      </c>
      <c r="B1773" t="str">
        <f t="shared" si="28"/>
        <v>KC35006-blue</v>
      </c>
      <c r="C1773">
        <f>_xlfn.XLOOKUP(F1773,'Kingdom Euro'!D:D,'Kingdom Euro'!M:M)</f>
        <v>0</v>
      </c>
      <c r="D1773" s="865" t="s">
        <v>272</v>
      </c>
      <c r="E1773" s="855" t="s">
        <v>721</v>
      </c>
      <c r="F1773" s="865" t="s">
        <v>272</v>
      </c>
    </row>
    <row r="1774" spans="1:6">
      <c r="A1774">
        <v>1</v>
      </c>
      <c r="B1774" t="str">
        <f t="shared" si="28"/>
        <v>KC35007-blue</v>
      </c>
      <c r="C1774">
        <f>_xlfn.XLOOKUP(F1774,'Kingdom Euro'!D:D,'Kingdom Euro'!M:M)</f>
        <v>0</v>
      </c>
      <c r="D1774" s="865" t="s">
        <v>273</v>
      </c>
      <c r="E1774" s="855" t="s">
        <v>721</v>
      </c>
      <c r="F1774" s="865" t="s">
        <v>273</v>
      </c>
    </row>
    <row r="1775" spans="1:6">
      <c r="A1775">
        <v>1</v>
      </c>
      <c r="B1775" t="str">
        <f t="shared" si="28"/>
        <v>KC35008-blue</v>
      </c>
      <c r="C1775">
        <f>_xlfn.XLOOKUP(F1775,'Kingdom Euro'!D:D,'Kingdom Euro'!M:M)</f>
        <v>0</v>
      </c>
      <c r="D1775" s="865" t="s">
        <v>274</v>
      </c>
      <c r="E1775" s="855" t="s">
        <v>721</v>
      </c>
      <c r="F1775" s="865" t="s">
        <v>274</v>
      </c>
    </row>
    <row r="1776" spans="1:6">
      <c r="A1776">
        <v>1</v>
      </c>
      <c r="B1776" t="str">
        <f t="shared" si="28"/>
        <v>KC35009-blue</v>
      </c>
      <c r="C1776">
        <f>_xlfn.XLOOKUP(F1776,'Kingdom Euro'!D:D,'Kingdom Euro'!M:M)</f>
        <v>0</v>
      </c>
      <c r="D1776" s="865" t="s">
        <v>275</v>
      </c>
      <c r="E1776" s="855" t="s">
        <v>721</v>
      </c>
      <c r="F1776" s="865" t="s">
        <v>275</v>
      </c>
    </row>
    <row r="1777" spans="1:6">
      <c r="A1777">
        <v>1</v>
      </c>
      <c r="B1777" t="str">
        <f t="shared" si="28"/>
        <v>KC35010-blue</v>
      </c>
      <c r="C1777">
        <f>_xlfn.XLOOKUP(F1777,'Kingdom Euro'!D:D,'Kingdom Euro'!M:M)</f>
        <v>0</v>
      </c>
      <c r="D1777" s="865" t="s">
        <v>276</v>
      </c>
      <c r="E1777" s="855" t="s">
        <v>721</v>
      </c>
      <c r="F1777" s="865" t="s">
        <v>276</v>
      </c>
    </row>
    <row r="1778" spans="1:6">
      <c r="A1778">
        <v>1</v>
      </c>
      <c r="B1778" t="str">
        <f t="shared" si="28"/>
        <v>KC35011-blue</v>
      </c>
      <c r="C1778">
        <f>_xlfn.XLOOKUP(F1778,'Kingdom Euro'!D:D,'Kingdom Euro'!M:M)</f>
        <v>0</v>
      </c>
      <c r="D1778" s="865" t="s">
        <v>278</v>
      </c>
      <c r="E1778" s="855" t="s">
        <v>721</v>
      </c>
      <c r="F1778" s="865" t="s">
        <v>278</v>
      </c>
    </row>
    <row r="1779" spans="1:6">
      <c r="A1779">
        <v>1</v>
      </c>
      <c r="B1779" t="str">
        <f t="shared" si="28"/>
        <v>KC35012-blue</v>
      </c>
      <c r="C1779">
        <f>_xlfn.XLOOKUP(F1779,'Kingdom Euro'!D:D,'Kingdom Euro'!M:M)</f>
        <v>0</v>
      </c>
      <c r="D1779" s="865" t="s">
        <v>279</v>
      </c>
      <c r="E1779" s="855" t="s">
        <v>721</v>
      </c>
      <c r="F1779" s="865" t="s">
        <v>279</v>
      </c>
    </row>
    <row r="1780" spans="1:6">
      <c r="A1780">
        <v>1</v>
      </c>
      <c r="B1780" t="str">
        <f t="shared" si="28"/>
        <v>KC36000FAM-blue</v>
      </c>
      <c r="C1780">
        <f>_xlfn.XLOOKUP(F1780,'Kingdom Euro'!D:D,'Kingdom Euro'!M:M)</f>
        <v>0</v>
      </c>
      <c r="D1780" s="858" t="s">
        <v>396</v>
      </c>
      <c r="E1780" s="855" t="s">
        <v>721</v>
      </c>
      <c r="F1780" s="858" t="s">
        <v>396</v>
      </c>
    </row>
    <row r="1781" spans="1:6">
      <c r="A1781">
        <v>1</v>
      </c>
      <c r="B1781" t="str">
        <f t="shared" si="28"/>
        <v>KC36001-blue</v>
      </c>
      <c r="C1781">
        <f>_xlfn.XLOOKUP(F1781,'Kingdom Euro'!D:D,'Kingdom Euro'!M:M)</f>
        <v>0</v>
      </c>
      <c r="D1781" s="858" t="s">
        <v>383</v>
      </c>
      <c r="E1781" s="855" t="s">
        <v>721</v>
      </c>
      <c r="F1781" s="858" t="s">
        <v>383</v>
      </c>
    </row>
    <row r="1782" spans="1:6">
      <c r="A1782">
        <v>1</v>
      </c>
      <c r="B1782" t="str">
        <f t="shared" si="28"/>
        <v>KC36002-blue</v>
      </c>
      <c r="C1782">
        <f>_xlfn.XLOOKUP(F1782,'Kingdom Euro'!D:D,'Kingdom Euro'!M:M)</f>
        <v>0</v>
      </c>
      <c r="D1782" s="858" t="s">
        <v>384</v>
      </c>
      <c r="E1782" s="855" t="s">
        <v>721</v>
      </c>
      <c r="F1782" s="858" t="s">
        <v>384</v>
      </c>
    </row>
    <row r="1783" spans="1:6">
      <c r="A1783">
        <v>1</v>
      </c>
      <c r="B1783" t="str">
        <f t="shared" si="28"/>
        <v>KC36003-blue</v>
      </c>
      <c r="C1783">
        <f>_xlfn.XLOOKUP(F1783,'Kingdom Euro'!D:D,'Kingdom Euro'!M:M)</f>
        <v>0</v>
      </c>
      <c r="D1783" s="858" t="s">
        <v>385</v>
      </c>
      <c r="E1783" s="855" t="s">
        <v>721</v>
      </c>
      <c r="F1783" s="858" t="s">
        <v>385</v>
      </c>
    </row>
    <row r="1784" spans="1:6">
      <c r="A1784">
        <v>1</v>
      </c>
      <c r="B1784" t="str">
        <f t="shared" si="28"/>
        <v>KC36004-blue</v>
      </c>
      <c r="C1784">
        <f>_xlfn.XLOOKUP(F1784,'Kingdom Euro'!D:D,'Kingdom Euro'!M:M)</f>
        <v>0</v>
      </c>
      <c r="D1784" s="858" t="s">
        <v>386</v>
      </c>
      <c r="E1784" s="855" t="s">
        <v>721</v>
      </c>
      <c r="F1784" s="858" t="s">
        <v>386</v>
      </c>
    </row>
    <row r="1785" spans="1:6">
      <c r="A1785">
        <v>1</v>
      </c>
      <c r="B1785" t="str">
        <f t="shared" si="28"/>
        <v>KC36005-blue</v>
      </c>
      <c r="C1785">
        <f>_xlfn.XLOOKUP(F1785,'Kingdom Euro'!D:D,'Kingdom Euro'!M:M)</f>
        <v>0</v>
      </c>
      <c r="D1785" s="858" t="s">
        <v>388</v>
      </c>
      <c r="E1785" s="855" t="s">
        <v>721</v>
      </c>
      <c r="F1785" s="858" t="s">
        <v>388</v>
      </c>
    </row>
    <row r="1786" spans="1:6">
      <c r="A1786">
        <v>1</v>
      </c>
      <c r="B1786" t="str">
        <f t="shared" si="28"/>
        <v>KC36006-blue</v>
      </c>
      <c r="C1786">
        <f>_xlfn.XLOOKUP(F1786,'Kingdom Euro'!D:D,'Kingdom Euro'!M:M)</f>
        <v>0</v>
      </c>
      <c r="D1786" s="858" t="s">
        <v>389</v>
      </c>
      <c r="E1786" s="855" t="s">
        <v>721</v>
      </c>
      <c r="F1786" s="858" t="s">
        <v>389</v>
      </c>
    </row>
    <row r="1787" spans="1:6">
      <c r="A1787">
        <v>1</v>
      </c>
      <c r="B1787" t="str">
        <f t="shared" si="28"/>
        <v>KC36007-blue</v>
      </c>
      <c r="C1787">
        <f>_xlfn.XLOOKUP(F1787,'Kingdom Euro'!D:D,'Kingdom Euro'!M:M)</f>
        <v>0</v>
      </c>
      <c r="D1787" s="858" t="s">
        <v>391</v>
      </c>
      <c r="E1787" s="855" t="s">
        <v>721</v>
      </c>
      <c r="F1787" s="858" t="s">
        <v>391</v>
      </c>
    </row>
    <row r="1788" spans="1:6">
      <c r="A1788">
        <v>1</v>
      </c>
      <c r="B1788" t="str">
        <f t="shared" si="28"/>
        <v>KC36008-blue</v>
      </c>
      <c r="C1788">
        <f>_xlfn.XLOOKUP(F1788,'Kingdom Euro'!D:D,'Kingdom Euro'!M:M)</f>
        <v>0</v>
      </c>
      <c r="D1788" s="858" t="s">
        <v>392</v>
      </c>
      <c r="E1788" s="855" t="s">
        <v>721</v>
      </c>
      <c r="F1788" s="858" t="s">
        <v>392</v>
      </c>
    </row>
    <row r="1789" spans="1:6">
      <c r="A1789">
        <v>1</v>
      </c>
      <c r="B1789" t="str">
        <f t="shared" si="28"/>
        <v>KC36009-blue</v>
      </c>
      <c r="C1789">
        <f>_xlfn.XLOOKUP(F1789,'Kingdom Euro'!D:D,'Kingdom Euro'!M:M)</f>
        <v>0</v>
      </c>
      <c r="D1789" s="858" t="s">
        <v>393</v>
      </c>
      <c r="E1789" s="855" t="s">
        <v>721</v>
      </c>
      <c r="F1789" s="858" t="s">
        <v>393</v>
      </c>
    </row>
    <row r="1790" spans="1:6">
      <c r="A1790">
        <v>1</v>
      </c>
      <c r="B1790" t="str">
        <f t="shared" si="28"/>
        <v>KC36010-blue</v>
      </c>
      <c r="C1790">
        <f>_xlfn.XLOOKUP(F1790,'Kingdom Euro'!D:D,'Kingdom Euro'!M:M)</f>
        <v>0</v>
      </c>
      <c r="D1790" s="858" t="s">
        <v>394</v>
      </c>
      <c r="E1790" s="855" t="s">
        <v>721</v>
      </c>
      <c r="F1790" s="858" t="s">
        <v>394</v>
      </c>
    </row>
    <row r="1791" spans="1:6">
      <c r="A1791">
        <v>1</v>
      </c>
      <c r="B1791" t="str">
        <f t="shared" si="28"/>
        <v>KC37000FAM-blue</v>
      </c>
      <c r="C1791">
        <f>_xlfn.XLOOKUP(F1791,'Kingdom Euro'!D:D,'Kingdom Euro'!M:M)</f>
        <v>0</v>
      </c>
      <c r="D1791" s="859" t="s">
        <v>381</v>
      </c>
      <c r="E1791" s="855" t="s">
        <v>721</v>
      </c>
      <c r="F1791" s="859" t="s">
        <v>381</v>
      </c>
    </row>
    <row r="1792" spans="1:6">
      <c r="A1792">
        <v>1</v>
      </c>
      <c r="B1792" t="str">
        <f t="shared" si="28"/>
        <v>KC37001-blue</v>
      </c>
      <c r="C1792">
        <f>_xlfn.XLOOKUP(F1792,'Kingdom Euro'!D:D,'Kingdom Euro'!M:M)</f>
        <v>0</v>
      </c>
      <c r="D1792" s="858" t="s">
        <v>370</v>
      </c>
      <c r="E1792" s="855" t="s">
        <v>721</v>
      </c>
      <c r="F1792" s="858" t="s">
        <v>370</v>
      </c>
    </row>
    <row r="1793" spans="1:6">
      <c r="A1793">
        <v>1</v>
      </c>
      <c r="B1793" t="str">
        <f t="shared" si="28"/>
        <v>KC37002-blue</v>
      </c>
      <c r="C1793">
        <f>_xlfn.XLOOKUP(F1793,'Kingdom Euro'!D:D,'Kingdom Euro'!M:M)</f>
        <v>0</v>
      </c>
      <c r="D1793" s="858" t="s">
        <v>371</v>
      </c>
      <c r="E1793" s="855" t="s">
        <v>721</v>
      </c>
      <c r="F1793" s="858" t="s">
        <v>371</v>
      </c>
    </row>
    <row r="1794" spans="1:6">
      <c r="A1794">
        <v>1</v>
      </c>
      <c r="B1794" t="str">
        <f t="shared" si="28"/>
        <v>KC37003-blue</v>
      </c>
      <c r="C1794">
        <f>_xlfn.XLOOKUP(F1794,'Kingdom Euro'!D:D,'Kingdom Euro'!M:M)</f>
        <v>0</v>
      </c>
      <c r="D1794" s="858" t="s">
        <v>372</v>
      </c>
      <c r="E1794" s="855" t="s">
        <v>721</v>
      </c>
      <c r="F1794" s="858" t="s">
        <v>372</v>
      </c>
    </row>
    <row r="1795" spans="1:6">
      <c r="A1795">
        <v>1</v>
      </c>
      <c r="B1795" t="str">
        <f t="shared" si="28"/>
        <v>KC37004-blue</v>
      </c>
      <c r="C1795">
        <f>_xlfn.XLOOKUP(F1795,'Kingdom Euro'!D:D,'Kingdom Euro'!M:M)</f>
        <v>0</v>
      </c>
      <c r="D1795" s="858" t="s">
        <v>373</v>
      </c>
      <c r="E1795" s="855" t="s">
        <v>721</v>
      </c>
      <c r="F1795" s="858" t="s">
        <v>373</v>
      </c>
    </row>
    <row r="1796" spans="1:6">
      <c r="A1796">
        <v>1</v>
      </c>
      <c r="B1796" t="str">
        <f t="shared" si="28"/>
        <v>KC37005-blue</v>
      </c>
      <c r="C1796">
        <f>_xlfn.XLOOKUP(F1796,'Kingdom Euro'!D:D,'Kingdom Euro'!M:M)</f>
        <v>0</v>
      </c>
      <c r="D1796" s="858" t="s">
        <v>374</v>
      </c>
      <c r="E1796" s="855" t="s">
        <v>721</v>
      </c>
      <c r="F1796" s="858" t="s">
        <v>374</v>
      </c>
    </row>
    <row r="1797" spans="1:6">
      <c r="A1797">
        <v>1</v>
      </c>
      <c r="B1797" t="str">
        <f t="shared" si="28"/>
        <v>KC37006-blue</v>
      </c>
      <c r="C1797">
        <f>_xlfn.XLOOKUP(F1797,'Kingdom Euro'!D:D,'Kingdom Euro'!M:M)</f>
        <v>0</v>
      </c>
      <c r="D1797" s="858" t="s">
        <v>375</v>
      </c>
      <c r="E1797" s="855" t="s">
        <v>721</v>
      </c>
      <c r="F1797" s="858" t="s">
        <v>375</v>
      </c>
    </row>
    <row r="1798" spans="1:6">
      <c r="A1798">
        <v>1</v>
      </c>
      <c r="B1798" t="str">
        <f t="shared" si="28"/>
        <v>KC37007-blue</v>
      </c>
      <c r="C1798">
        <f>_xlfn.XLOOKUP(F1798,'Kingdom Euro'!D:D,'Kingdom Euro'!M:M)</f>
        <v>0</v>
      </c>
      <c r="D1798" s="858" t="s">
        <v>376</v>
      </c>
      <c r="E1798" s="855" t="s">
        <v>721</v>
      </c>
      <c r="F1798" s="858" t="s">
        <v>376</v>
      </c>
    </row>
    <row r="1799" spans="1:6">
      <c r="A1799">
        <v>1</v>
      </c>
      <c r="B1799" t="str">
        <f t="shared" si="28"/>
        <v>KC37008-blue</v>
      </c>
      <c r="C1799">
        <f>_xlfn.XLOOKUP(F1799,'Kingdom Euro'!D:D,'Kingdom Euro'!M:M)</f>
        <v>0</v>
      </c>
      <c r="D1799" s="858" t="s">
        <v>377</v>
      </c>
      <c r="E1799" s="855" t="s">
        <v>721</v>
      </c>
      <c r="F1799" s="858" t="s">
        <v>377</v>
      </c>
    </row>
    <row r="1800" spans="1:6">
      <c r="A1800">
        <v>1</v>
      </c>
      <c r="B1800" t="str">
        <f t="shared" si="28"/>
        <v>KC37009-blue</v>
      </c>
      <c r="C1800">
        <f>_xlfn.XLOOKUP(F1800,'Kingdom Euro'!D:D,'Kingdom Euro'!M:M)</f>
        <v>0</v>
      </c>
      <c r="D1800" s="858" t="s">
        <v>378</v>
      </c>
      <c r="E1800" s="855" t="s">
        <v>721</v>
      </c>
      <c r="F1800" s="858" t="s">
        <v>378</v>
      </c>
    </row>
    <row r="1801" spans="1:6">
      <c r="A1801">
        <v>1</v>
      </c>
      <c r="B1801" t="str">
        <f t="shared" si="28"/>
        <v>KC37010-blue</v>
      </c>
      <c r="C1801">
        <f>_xlfn.XLOOKUP(F1801,'Kingdom Euro'!D:D,'Kingdom Euro'!M:M)</f>
        <v>0</v>
      </c>
      <c r="D1801" s="858" t="s">
        <v>379</v>
      </c>
      <c r="E1801" s="855" t="s">
        <v>721</v>
      </c>
      <c r="F1801" s="858" t="s">
        <v>379</v>
      </c>
    </row>
    <row r="1802" spans="1:6">
      <c r="A1802">
        <v>1</v>
      </c>
      <c r="B1802" t="str">
        <f t="shared" si="28"/>
        <v>KC39000FAM-blue</v>
      </c>
      <c r="C1802">
        <f>_xlfn.XLOOKUP(F1802,'Kingdom Euro'!D:D,'Kingdom Euro'!M:M)</f>
        <v>0</v>
      </c>
      <c r="D1802" s="858" t="s">
        <v>409</v>
      </c>
      <c r="E1802" s="855" t="s">
        <v>721</v>
      </c>
      <c r="F1802" s="858" t="s">
        <v>409</v>
      </c>
    </row>
    <row r="1803" spans="1:6">
      <c r="A1803">
        <v>1</v>
      </c>
      <c r="B1803" t="str">
        <f t="shared" si="28"/>
        <v>KC39001-blue</v>
      </c>
      <c r="C1803">
        <f>_xlfn.XLOOKUP(F1803,'Kingdom Euro'!D:D,'Kingdom Euro'!M:M)</f>
        <v>0</v>
      </c>
      <c r="D1803" s="858" t="s">
        <v>398</v>
      </c>
      <c r="E1803" s="855" t="s">
        <v>721</v>
      </c>
      <c r="F1803" s="858" t="s">
        <v>398</v>
      </c>
    </row>
    <row r="1804" spans="1:6">
      <c r="A1804">
        <v>1</v>
      </c>
      <c r="B1804" t="str">
        <f t="shared" si="28"/>
        <v>KC39002-blue</v>
      </c>
      <c r="C1804">
        <f>_xlfn.XLOOKUP(F1804,'Kingdom Euro'!D:D,'Kingdom Euro'!M:M)</f>
        <v>0</v>
      </c>
      <c r="D1804" s="858" t="s">
        <v>399</v>
      </c>
      <c r="E1804" s="855" t="s">
        <v>721</v>
      </c>
      <c r="F1804" s="858" t="s">
        <v>399</v>
      </c>
    </row>
    <row r="1805" spans="1:6">
      <c r="A1805">
        <v>1</v>
      </c>
      <c r="B1805" t="str">
        <f t="shared" si="28"/>
        <v>KC39003-blue</v>
      </c>
      <c r="C1805">
        <f>_xlfn.XLOOKUP(F1805,'Kingdom Euro'!D:D,'Kingdom Euro'!M:M)</f>
        <v>0</v>
      </c>
      <c r="D1805" s="858" t="s">
        <v>400</v>
      </c>
      <c r="E1805" s="855" t="s">
        <v>721</v>
      </c>
      <c r="F1805" s="858" t="s">
        <v>400</v>
      </c>
    </row>
    <row r="1806" spans="1:6">
      <c r="A1806">
        <v>1</v>
      </c>
      <c r="B1806" t="str">
        <f t="shared" si="28"/>
        <v>KC39004-blue</v>
      </c>
      <c r="C1806">
        <f>_xlfn.XLOOKUP(F1806,'Kingdom Euro'!D:D,'Kingdom Euro'!M:M)</f>
        <v>0</v>
      </c>
      <c r="D1806" s="858" t="s">
        <v>401</v>
      </c>
      <c r="E1806" s="855" t="s">
        <v>721</v>
      </c>
      <c r="F1806" s="858" t="s">
        <v>401</v>
      </c>
    </row>
    <row r="1807" spans="1:6">
      <c r="A1807">
        <v>1</v>
      </c>
      <c r="B1807" t="str">
        <f t="shared" si="28"/>
        <v>KC39005-blue</v>
      </c>
      <c r="C1807">
        <f>_xlfn.XLOOKUP(F1807,'Kingdom Euro'!D:D,'Kingdom Euro'!M:M)</f>
        <v>0</v>
      </c>
      <c r="D1807" s="858" t="s">
        <v>403</v>
      </c>
      <c r="E1807" s="855" t="s">
        <v>721</v>
      </c>
      <c r="F1807" s="858" t="s">
        <v>403</v>
      </c>
    </row>
    <row r="1808" spans="1:6">
      <c r="A1808">
        <v>1</v>
      </c>
      <c r="B1808" t="str">
        <f t="shared" si="28"/>
        <v>KC39006-blue</v>
      </c>
      <c r="C1808">
        <f>_xlfn.XLOOKUP(F1808,'Kingdom Euro'!D:D,'Kingdom Euro'!M:M)</f>
        <v>0</v>
      </c>
      <c r="D1808" s="858" t="s">
        <v>411</v>
      </c>
      <c r="E1808" s="855" t="s">
        <v>721</v>
      </c>
      <c r="F1808" s="858" t="s">
        <v>411</v>
      </c>
    </row>
    <row r="1809" spans="1:6">
      <c r="A1809">
        <v>1</v>
      </c>
      <c r="B1809" t="str">
        <f t="shared" si="28"/>
        <v>KC39006FAM-blue</v>
      </c>
      <c r="C1809">
        <f>_xlfn.XLOOKUP(F1809,'Kingdom Euro'!D:D,'Kingdom Euro'!M:M)</f>
        <v>0</v>
      </c>
      <c r="D1809" s="858" t="s">
        <v>417</v>
      </c>
      <c r="E1809" s="855" t="s">
        <v>721</v>
      </c>
      <c r="F1809" s="858" t="s">
        <v>417</v>
      </c>
    </row>
    <row r="1810" spans="1:6">
      <c r="A1810">
        <v>1</v>
      </c>
      <c r="B1810" t="str">
        <f t="shared" si="28"/>
        <v>KC39007-blue</v>
      </c>
      <c r="C1810">
        <f>_xlfn.XLOOKUP(F1810,'Kingdom Euro'!D:D,'Kingdom Euro'!M:M)</f>
        <v>0</v>
      </c>
      <c r="D1810" s="858" t="s">
        <v>404</v>
      </c>
      <c r="E1810" s="855" t="s">
        <v>721</v>
      </c>
      <c r="F1810" s="858" t="s">
        <v>404</v>
      </c>
    </row>
    <row r="1811" spans="1:6">
      <c r="A1811">
        <v>1</v>
      </c>
      <c r="B1811" t="str">
        <f t="shared" si="28"/>
        <v>KC39008-blue</v>
      </c>
      <c r="C1811">
        <f>_xlfn.XLOOKUP(F1811,'Kingdom Euro'!D:D,'Kingdom Euro'!M:M)</f>
        <v>0</v>
      </c>
      <c r="D1811" s="858" t="s">
        <v>412</v>
      </c>
      <c r="E1811" s="855" t="s">
        <v>721</v>
      </c>
      <c r="F1811" s="858" t="s">
        <v>412</v>
      </c>
    </row>
    <row r="1812" spans="1:6">
      <c r="A1812">
        <v>1</v>
      </c>
      <c r="B1812" t="str">
        <f t="shared" si="28"/>
        <v>KC39009-blue</v>
      </c>
      <c r="C1812">
        <f>_xlfn.XLOOKUP(F1812,'Kingdom Euro'!D:D,'Kingdom Euro'!M:M)</f>
        <v>0</v>
      </c>
      <c r="D1812" s="858" t="s">
        <v>405</v>
      </c>
      <c r="E1812" s="855" t="s">
        <v>721</v>
      </c>
      <c r="F1812" s="858" t="s">
        <v>405</v>
      </c>
    </row>
    <row r="1813" spans="1:6">
      <c r="A1813">
        <v>1</v>
      </c>
      <c r="B1813" t="str">
        <f t="shared" si="28"/>
        <v>KC39010-blue</v>
      </c>
      <c r="C1813">
        <f>_xlfn.XLOOKUP(F1813,'Kingdom Euro'!D:D,'Kingdom Euro'!M:M)</f>
        <v>0</v>
      </c>
      <c r="D1813" s="858" t="s">
        <v>413</v>
      </c>
      <c r="E1813" s="855" t="s">
        <v>721</v>
      </c>
      <c r="F1813" s="858" t="s">
        <v>413</v>
      </c>
    </row>
    <row r="1814" spans="1:6">
      <c r="A1814">
        <v>1</v>
      </c>
      <c r="B1814" t="str">
        <f t="shared" si="28"/>
        <v>KC39011-blue</v>
      </c>
      <c r="C1814">
        <f>_xlfn.XLOOKUP(F1814,'Kingdom Euro'!D:D,'Kingdom Euro'!M:M)</f>
        <v>0</v>
      </c>
      <c r="D1814" s="858" t="s">
        <v>406</v>
      </c>
      <c r="E1814" s="855" t="s">
        <v>721</v>
      </c>
      <c r="F1814" s="858" t="s">
        <v>406</v>
      </c>
    </row>
    <row r="1815" spans="1:6">
      <c r="A1815">
        <v>1</v>
      </c>
      <c r="B1815" t="str">
        <f t="shared" si="28"/>
        <v>KC39012-blue</v>
      </c>
      <c r="C1815">
        <f>_xlfn.XLOOKUP(F1815,'Kingdom Euro'!D:D,'Kingdom Euro'!M:M)</f>
        <v>0</v>
      </c>
      <c r="D1815" s="858" t="s">
        <v>414</v>
      </c>
      <c r="E1815" s="855" t="s">
        <v>721</v>
      </c>
      <c r="F1815" s="858" t="s">
        <v>414</v>
      </c>
    </row>
    <row r="1816" spans="1:6">
      <c r="A1816">
        <v>1</v>
      </c>
      <c r="B1816" t="str">
        <f t="shared" si="28"/>
        <v>KC39013-blue</v>
      </c>
      <c r="C1816">
        <f>_xlfn.XLOOKUP(F1816,'Kingdom Euro'!D:D,'Kingdom Euro'!M:M)</f>
        <v>0</v>
      </c>
      <c r="D1816" s="858" t="s">
        <v>415</v>
      </c>
      <c r="E1816" s="855" t="s">
        <v>721</v>
      </c>
      <c r="F1816" s="858" t="s">
        <v>415</v>
      </c>
    </row>
    <row r="1817" spans="1:6">
      <c r="A1817">
        <v>1</v>
      </c>
      <c r="B1817" t="str">
        <f t="shared" si="28"/>
        <v>KC39014-blue</v>
      </c>
      <c r="C1817">
        <f>_xlfn.XLOOKUP(F1817,'Kingdom Euro'!D:D,'Kingdom Euro'!M:M)</f>
        <v>0</v>
      </c>
      <c r="D1817" s="858" t="s">
        <v>407</v>
      </c>
      <c r="E1817" s="855" t="s">
        <v>721</v>
      </c>
      <c r="F1817" s="858" t="s">
        <v>407</v>
      </c>
    </row>
    <row r="1818" spans="1:6">
      <c r="A1818">
        <v>1</v>
      </c>
      <c r="B1818" t="str">
        <f t="shared" si="28"/>
        <v>KC40000FAM-blue</v>
      </c>
      <c r="C1818">
        <f>_xlfn.XLOOKUP(F1818,'Kingdom Euro'!D:D,'Kingdom Euro'!M:M)</f>
        <v>0</v>
      </c>
      <c r="D1818" s="859" t="s">
        <v>146</v>
      </c>
      <c r="E1818" s="855" t="s">
        <v>721</v>
      </c>
      <c r="F1818" s="859" t="s">
        <v>146</v>
      </c>
    </row>
    <row r="1819" spans="1:6">
      <c r="A1819">
        <v>1</v>
      </c>
      <c r="B1819" t="str">
        <f t="shared" si="28"/>
        <v>KC40001-blue</v>
      </c>
      <c r="C1819">
        <f>_xlfn.XLOOKUP(F1819,'Kingdom Euro'!D:D,'Kingdom Euro'!M:M)</f>
        <v>0</v>
      </c>
      <c r="D1819" s="858" t="s">
        <v>130</v>
      </c>
      <c r="E1819" s="855" t="s">
        <v>721</v>
      </c>
      <c r="F1819" s="858" t="s">
        <v>130</v>
      </c>
    </row>
    <row r="1820" spans="1:6">
      <c r="A1820">
        <v>1</v>
      </c>
      <c r="B1820" t="str">
        <f t="shared" si="28"/>
        <v>KC40002-blue</v>
      </c>
      <c r="C1820">
        <f>_xlfn.XLOOKUP(F1820,'Kingdom Euro'!D:D,'Kingdom Euro'!M:M)</f>
        <v>0</v>
      </c>
      <c r="D1820" s="858" t="s">
        <v>132</v>
      </c>
      <c r="E1820" s="855" t="s">
        <v>721</v>
      </c>
      <c r="F1820" s="858" t="s">
        <v>132</v>
      </c>
    </row>
    <row r="1821" spans="1:6">
      <c r="A1821">
        <v>1</v>
      </c>
      <c r="B1821" t="str">
        <f t="shared" si="28"/>
        <v>KC40003-blue</v>
      </c>
      <c r="C1821">
        <f>_xlfn.XLOOKUP(F1821,'Kingdom Euro'!D:D,'Kingdom Euro'!M:M)</f>
        <v>0</v>
      </c>
      <c r="D1821" s="858" t="s">
        <v>134</v>
      </c>
      <c r="E1821" s="855" t="s">
        <v>721</v>
      </c>
      <c r="F1821" s="858" t="s">
        <v>134</v>
      </c>
    </row>
    <row r="1822" spans="1:6">
      <c r="A1822">
        <v>1</v>
      </c>
      <c r="B1822" t="str">
        <f t="shared" si="28"/>
        <v>KC40004-blue</v>
      </c>
      <c r="C1822">
        <f>_xlfn.XLOOKUP(F1822,'Kingdom Euro'!D:D,'Kingdom Euro'!M:M)</f>
        <v>0</v>
      </c>
      <c r="D1822" s="858" t="s">
        <v>135</v>
      </c>
      <c r="E1822" s="855" t="s">
        <v>721</v>
      </c>
      <c r="F1822" s="858" t="s">
        <v>135</v>
      </c>
    </row>
    <row r="1823" spans="1:6">
      <c r="A1823">
        <v>1</v>
      </c>
      <c r="B1823" t="str">
        <f t="shared" si="28"/>
        <v>KC40005-blue</v>
      </c>
      <c r="C1823">
        <f>_xlfn.XLOOKUP(F1823,'Kingdom Euro'!D:D,'Kingdom Euro'!M:M)</f>
        <v>0</v>
      </c>
      <c r="D1823" s="858" t="s">
        <v>136</v>
      </c>
      <c r="E1823" s="855" t="s">
        <v>721</v>
      </c>
      <c r="F1823" s="858" t="s">
        <v>136</v>
      </c>
    </row>
    <row r="1824" spans="1:6">
      <c r="A1824">
        <v>1</v>
      </c>
      <c r="B1824" t="str">
        <f t="shared" si="28"/>
        <v>KC40006-blue</v>
      </c>
      <c r="C1824">
        <f>_xlfn.XLOOKUP(F1824,'Kingdom Euro'!D:D,'Kingdom Euro'!M:M)</f>
        <v>0</v>
      </c>
      <c r="D1824" s="858" t="s">
        <v>137</v>
      </c>
      <c r="E1824" s="855" t="s">
        <v>721</v>
      </c>
      <c r="F1824" s="858" t="s">
        <v>137</v>
      </c>
    </row>
    <row r="1825" spans="1:6">
      <c r="A1825">
        <v>1</v>
      </c>
      <c r="B1825" t="str">
        <f t="shared" si="28"/>
        <v>KC40007-blue</v>
      </c>
      <c r="C1825">
        <f>_xlfn.XLOOKUP(F1825,'Kingdom Euro'!D:D,'Kingdom Euro'!M:M)</f>
        <v>0</v>
      </c>
      <c r="D1825" s="858" t="s">
        <v>139</v>
      </c>
      <c r="E1825" s="855" t="s">
        <v>721</v>
      </c>
      <c r="F1825" s="858" t="s">
        <v>139</v>
      </c>
    </row>
    <row r="1826" spans="1:6">
      <c r="A1826">
        <v>1</v>
      </c>
      <c r="B1826" t="str">
        <f t="shared" si="28"/>
        <v>KC40008-blue</v>
      </c>
      <c r="C1826">
        <f>_xlfn.XLOOKUP(F1826,'Kingdom Euro'!D:D,'Kingdom Euro'!M:M)</f>
        <v>0</v>
      </c>
      <c r="D1826" s="858" t="s">
        <v>140</v>
      </c>
      <c r="E1826" s="855" t="s">
        <v>721</v>
      </c>
      <c r="F1826" s="858" t="s">
        <v>140</v>
      </c>
    </row>
    <row r="1827" spans="1:6">
      <c r="A1827">
        <v>1</v>
      </c>
      <c r="B1827" t="str">
        <f t="shared" si="28"/>
        <v>KC40009-blue</v>
      </c>
      <c r="C1827">
        <f>_xlfn.XLOOKUP(F1827,'Kingdom Euro'!D:D,'Kingdom Euro'!M:M)</f>
        <v>0</v>
      </c>
      <c r="D1827" s="858" t="s">
        <v>141</v>
      </c>
      <c r="E1827" s="855" t="s">
        <v>721</v>
      </c>
      <c r="F1827" s="858" t="s">
        <v>141</v>
      </c>
    </row>
    <row r="1828" spans="1:6">
      <c r="A1828">
        <v>1</v>
      </c>
      <c r="B1828" t="str">
        <f t="shared" si="28"/>
        <v>KC40010-blue</v>
      </c>
      <c r="C1828">
        <f>_xlfn.XLOOKUP(F1828,'Kingdom Euro'!D:D,'Kingdom Euro'!M:M)</f>
        <v>0</v>
      </c>
      <c r="D1828" s="858" t="s">
        <v>142</v>
      </c>
      <c r="E1828" s="855" t="s">
        <v>721</v>
      </c>
      <c r="F1828" s="858" t="s">
        <v>142</v>
      </c>
    </row>
    <row r="1829" spans="1:6">
      <c r="A1829">
        <v>1</v>
      </c>
      <c r="B1829" t="str">
        <f t="shared" si="28"/>
        <v>KC40011-blue</v>
      </c>
      <c r="C1829">
        <f>_xlfn.XLOOKUP(F1829,'Kingdom Euro'!D:D,'Kingdom Euro'!M:M)</f>
        <v>0</v>
      </c>
      <c r="D1829" s="858" t="s">
        <v>143</v>
      </c>
      <c r="E1829" s="855" t="s">
        <v>721</v>
      </c>
      <c r="F1829" s="858" t="s">
        <v>143</v>
      </c>
    </row>
    <row r="1830" spans="1:6">
      <c r="A1830">
        <v>1</v>
      </c>
      <c r="B1830" t="str">
        <f t="shared" si="28"/>
        <v>KC41000FAM-blue</v>
      </c>
      <c r="C1830">
        <f>_xlfn.XLOOKUP(F1830,'Kingdom Euro'!D:D,'Kingdom Euro'!M:M)</f>
        <v>0</v>
      </c>
      <c r="D1830" s="863" t="s">
        <v>428</v>
      </c>
      <c r="E1830" s="855" t="s">
        <v>721</v>
      </c>
      <c r="F1830" s="863" t="s">
        <v>428</v>
      </c>
    </row>
    <row r="1831" spans="1:6">
      <c r="A1831">
        <v>1</v>
      </c>
      <c r="B1831" t="str">
        <f t="shared" si="28"/>
        <v>KC41001-blue</v>
      </c>
      <c r="C1831">
        <f>_xlfn.XLOOKUP(F1831,'Kingdom Euro'!D:D,'Kingdom Euro'!M:M)</f>
        <v>0</v>
      </c>
      <c r="D1831" s="858" t="s">
        <v>419</v>
      </c>
      <c r="E1831" s="855" t="s">
        <v>721</v>
      </c>
      <c r="F1831" s="858" t="s">
        <v>419</v>
      </c>
    </row>
    <row r="1832" spans="1:6">
      <c r="A1832">
        <v>1</v>
      </c>
      <c r="B1832" t="str">
        <f t="shared" si="28"/>
        <v>KC41002-blue</v>
      </c>
      <c r="C1832">
        <f>_xlfn.XLOOKUP(F1832,'Kingdom Euro'!D:D,'Kingdom Euro'!M:M)</f>
        <v>0</v>
      </c>
      <c r="D1832" s="858" t="s">
        <v>420</v>
      </c>
      <c r="E1832" s="855" t="s">
        <v>721</v>
      </c>
      <c r="F1832" s="858" t="s">
        <v>420</v>
      </c>
    </row>
    <row r="1833" spans="1:6">
      <c r="A1833">
        <v>1</v>
      </c>
      <c r="B1833" t="str">
        <f t="shared" si="28"/>
        <v>KC41003-blue</v>
      </c>
      <c r="C1833">
        <f>_xlfn.XLOOKUP(F1833,'Kingdom Euro'!D:D,'Kingdom Euro'!M:M)</f>
        <v>0</v>
      </c>
      <c r="D1833" s="858" t="s">
        <v>421</v>
      </c>
      <c r="E1833" s="855" t="s">
        <v>721</v>
      </c>
      <c r="F1833" s="858" t="s">
        <v>421</v>
      </c>
    </row>
    <row r="1834" spans="1:6">
      <c r="A1834">
        <v>1</v>
      </c>
      <c r="B1834" t="str">
        <f t="shared" ref="B1834:B1891" si="29">D1834&amp;"-"&amp;E1834</f>
        <v>KC41004-blue</v>
      </c>
      <c r="C1834">
        <f>_xlfn.XLOOKUP(F1834,'Kingdom Euro'!D:D,'Kingdom Euro'!M:M)</f>
        <v>0</v>
      </c>
      <c r="D1834" s="858" t="s">
        <v>422</v>
      </c>
      <c r="E1834" s="855" t="s">
        <v>721</v>
      </c>
      <c r="F1834" s="858" t="s">
        <v>422</v>
      </c>
    </row>
    <row r="1835" spans="1:6">
      <c r="A1835">
        <v>1</v>
      </c>
      <c r="B1835" t="str">
        <f t="shared" si="29"/>
        <v>KC41005-blue</v>
      </c>
      <c r="C1835">
        <f>_xlfn.XLOOKUP(F1835,'Kingdom Euro'!D:D,'Kingdom Euro'!M:M)</f>
        <v>0</v>
      </c>
      <c r="D1835" s="858" t="s">
        <v>423</v>
      </c>
      <c r="E1835" s="855" t="s">
        <v>721</v>
      </c>
      <c r="F1835" s="858" t="s">
        <v>423</v>
      </c>
    </row>
    <row r="1836" spans="1:6">
      <c r="A1836">
        <v>1</v>
      </c>
      <c r="B1836" t="str">
        <f t="shared" si="29"/>
        <v>KC41006-blue</v>
      </c>
      <c r="C1836">
        <f>_xlfn.XLOOKUP(F1836,'Kingdom Euro'!D:D,'Kingdom Euro'!M:M)</f>
        <v>0</v>
      </c>
      <c r="D1836" s="858" t="s">
        <v>424</v>
      </c>
      <c r="E1836" s="855" t="s">
        <v>721</v>
      </c>
      <c r="F1836" s="858" t="s">
        <v>424</v>
      </c>
    </row>
    <row r="1837" spans="1:6">
      <c r="A1837">
        <v>1</v>
      </c>
      <c r="B1837" t="str">
        <f t="shared" si="29"/>
        <v>KC41007-blue</v>
      </c>
      <c r="C1837">
        <f>_xlfn.XLOOKUP(F1837,'Kingdom Euro'!D:D,'Kingdom Euro'!M:M)</f>
        <v>0</v>
      </c>
      <c r="D1837" s="858" t="s">
        <v>425</v>
      </c>
      <c r="E1837" s="855" t="s">
        <v>721</v>
      </c>
      <c r="F1837" s="858" t="s">
        <v>425</v>
      </c>
    </row>
    <row r="1838" spans="1:6">
      <c r="A1838">
        <v>1</v>
      </c>
      <c r="B1838" t="str">
        <f t="shared" si="29"/>
        <v>KC41008-blue</v>
      </c>
      <c r="C1838">
        <f>_xlfn.XLOOKUP(F1838,'Kingdom Euro'!D:D,'Kingdom Euro'!M:M)</f>
        <v>0</v>
      </c>
      <c r="D1838" s="858" t="s">
        <v>426</v>
      </c>
      <c r="E1838" s="855" t="s">
        <v>721</v>
      </c>
      <c r="F1838" s="858" t="s">
        <v>426</v>
      </c>
    </row>
    <row r="1839" spans="1:6">
      <c r="A1839">
        <v>1</v>
      </c>
      <c r="B1839" t="str">
        <f t="shared" si="29"/>
        <v>KC42000FAM-blue</v>
      </c>
      <c r="C1839">
        <f>_xlfn.XLOOKUP(F1839,'Kingdom Euro'!D:D,'Kingdom Euro'!M:M)</f>
        <v>0</v>
      </c>
      <c r="D1839" s="863" t="s">
        <v>438</v>
      </c>
      <c r="E1839" s="855" t="s">
        <v>721</v>
      </c>
      <c r="F1839" s="863" t="s">
        <v>438</v>
      </c>
    </row>
    <row r="1840" spans="1:6">
      <c r="A1840">
        <v>1</v>
      </c>
      <c r="B1840" t="str">
        <f t="shared" si="29"/>
        <v>KC42001-blue</v>
      </c>
      <c r="C1840">
        <f>_xlfn.XLOOKUP(F1840,'Kingdom Euro'!D:D,'Kingdom Euro'!M:M)</f>
        <v>0</v>
      </c>
      <c r="D1840" s="858" t="s">
        <v>430</v>
      </c>
      <c r="E1840" s="855" t="s">
        <v>721</v>
      </c>
      <c r="F1840" s="858" t="s">
        <v>430</v>
      </c>
    </row>
    <row r="1841" spans="1:6">
      <c r="A1841">
        <v>1</v>
      </c>
      <c r="B1841" t="str">
        <f t="shared" si="29"/>
        <v>KC42002-blue</v>
      </c>
      <c r="C1841">
        <f>_xlfn.XLOOKUP(F1841,'Kingdom Euro'!D:D,'Kingdom Euro'!M:M)</f>
        <v>0</v>
      </c>
      <c r="D1841" s="858" t="s">
        <v>431</v>
      </c>
      <c r="E1841" s="855" t="s">
        <v>721</v>
      </c>
      <c r="F1841" s="858" t="s">
        <v>431</v>
      </c>
    </row>
    <row r="1842" spans="1:6">
      <c r="A1842">
        <v>1</v>
      </c>
      <c r="B1842" t="str">
        <f t="shared" si="29"/>
        <v>KC42003-blue</v>
      </c>
      <c r="C1842">
        <f>_xlfn.XLOOKUP(F1842,'Kingdom Euro'!D:D,'Kingdom Euro'!M:M)</f>
        <v>0</v>
      </c>
      <c r="D1842" s="858" t="s">
        <v>432</v>
      </c>
      <c r="E1842" s="855" t="s">
        <v>721</v>
      </c>
      <c r="F1842" s="858" t="s">
        <v>432</v>
      </c>
    </row>
    <row r="1843" spans="1:6">
      <c r="A1843">
        <v>1</v>
      </c>
      <c r="B1843" t="str">
        <f t="shared" si="29"/>
        <v>KC42004-blue</v>
      </c>
      <c r="C1843">
        <f>_xlfn.XLOOKUP(F1843,'Kingdom Euro'!D:D,'Kingdom Euro'!M:M)</f>
        <v>0</v>
      </c>
      <c r="D1843" s="858" t="s">
        <v>433</v>
      </c>
      <c r="E1843" s="855" t="s">
        <v>721</v>
      </c>
      <c r="F1843" s="858" t="s">
        <v>433</v>
      </c>
    </row>
    <row r="1844" spans="1:6">
      <c r="A1844">
        <v>1</v>
      </c>
      <c r="B1844" t="str">
        <f t="shared" si="29"/>
        <v>KC42005-blue</v>
      </c>
      <c r="C1844">
        <f>_xlfn.XLOOKUP(F1844,'Kingdom Euro'!D:D,'Kingdom Euro'!M:M)</f>
        <v>0</v>
      </c>
      <c r="D1844" s="858" t="s">
        <v>434</v>
      </c>
      <c r="E1844" s="855" t="s">
        <v>721</v>
      </c>
      <c r="F1844" s="858" t="s">
        <v>434</v>
      </c>
    </row>
    <row r="1845" spans="1:6">
      <c r="A1845">
        <v>1</v>
      </c>
      <c r="B1845" t="str">
        <f t="shared" si="29"/>
        <v>KC42006-blue</v>
      </c>
      <c r="C1845">
        <f>_xlfn.XLOOKUP(F1845,'Kingdom Euro'!D:D,'Kingdom Euro'!M:M)</f>
        <v>0</v>
      </c>
      <c r="D1845" s="858" t="s">
        <v>435</v>
      </c>
      <c r="E1845" s="855" t="s">
        <v>721</v>
      </c>
      <c r="F1845" s="858" t="s">
        <v>435</v>
      </c>
    </row>
    <row r="1846" spans="1:6">
      <c r="A1846">
        <v>1</v>
      </c>
      <c r="B1846" t="str">
        <f t="shared" si="29"/>
        <v>KC42007-blue</v>
      </c>
      <c r="C1846">
        <f>_xlfn.XLOOKUP(F1846,'Kingdom Euro'!D:D,'Kingdom Euro'!M:M)</f>
        <v>0</v>
      </c>
      <c r="D1846" s="858" t="s">
        <v>436</v>
      </c>
      <c r="E1846" s="855" t="s">
        <v>721</v>
      </c>
      <c r="F1846" s="858" t="s">
        <v>436</v>
      </c>
    </row>
    <row r="1847" spans="1:6">
      <c r="A1847">
        <v>1</v>
      </c>
      <c r="B1847" t="str">
        <f t="shared" si="29"/>
        <v>KC43000FAM-blue</v>
      </c>
      <c r="C1847">
        <f>_xlfn.XLOOKUP(F1847,'Kingdom Euro'!D:D,'Kingdom Euro'!M:M)</f>
        <v>0</v>
      </c>
      <c r="D1847" s="858" t="s">
        <v>448</v>
      </c>
      <c r="E1847" s="855" t="s">
        <v>721</v>
      </c>
      <c r="F1847" s="858" t="s">
        <v>448</v>
      </c>
    </row>
    <row r="1848" spans="1:6">
      <c r="A1848">
        <v>1</v>
      </c>
      <c r="B1848" t="str">
        <f t="shared" si="29"/>
        <v>KC43001-blue</v>
      </c>
      <c r="C1848">
        <f>_xlfn.XLOOKUP(F1848,'Kingdom Euro'!D:D,'Kingdom Euro'!M:M)</f>
        <v>0</v>
      </c>
      <c r="D1848" s="858" t="s">
        <v>440</v>
      </c>
      <c r="E1848" s="855" t="s">
        <v>721</v>
      </c>
      <c r="F1848" s="858" t="s">
        <v>440</v>
      </c>
    </row>
    <row r="1849" spans="1:6">
      <c r="A1849">
        <v>1</v>
      </c>
      <c r="B1849" t="str">
        <f t="shared" si="29"/>
        <v>KC43002-blue</v>
      </c>
      <c r="C1849">
        <f>_xlfn.XLOOKUP(F1849,'Kingdom Euro'!D:D,'Kingdom Euro'!M:M)</f>
        <v>0</v>
      </c>
      <c r="D1849" s="858" t="s">
        <v>441</v>
      </c>
      <c r="E1849" s="855" t="s">
        <v>721</v>
      </c>
      <c r="F1849" s="858" t="s">
        <v>441</v>
      </c>
    </row>
    <row r="1850" spans="1:6">
      <c r="A1850">
        <v>1</v>
      </c>
      <c r="B1850" t="str">
        <f t="shared" si="29"/>
        <v>KC43003-blue</v>
      </c>
      <c r="C1850">
        <f>_xlfn.XLOOKUP(F1850,'Kingdom Euro'!D:D,'Kingdom Euro'!M:M)</f>
        <v>0</v>
      </c>
      <c r="D1850" s="858" t="s">
        <v>442</v>
      </c>
      <c r="E1850" s="855" t="s">
        <v>721</v>
      </c>
      <c r="F1850" s="858" t="s">
        <v>442</v>
      </c>
    </row>
    <row r="1851" spans="1:6">
      <c r="A1851">
        <v>1</v>
      </c>
      <c r="B1851" t="str">
        <f t="shared" si="29"/>
        <v>KC43004-blue</v>
      </c>
      <c r="C1851">
        <f>_xlfn.XLOOKUP(F1851,'Kingdom Euro'!D:D,'Kingdom Euro'!M:M)</f>
        <v>0</v>
      </c>
      <c r="D1851" s="858" t="s">
        <v>443</v>
      </c>
      <c r="E1851" s="855" t="s">
        <v>721</v>
      </c>
      <c r="F1851" s="858" t="s">
        <v>443</v>
      </c>
    </row>
    <row r="1852" spans="1:6">
      <c r="A1852">
        <v>1</v>
      </c>
      <c r="B1852" t="str">
        <f t="shared" si="29"/>
        <v>KC43005-blue</v>
      </c>
      <c r="C1852">
        <f>_xlfn.XLOOKUP(F1852,'Kingdom Euro'!D:D,'Kingdom Euro'!M:M)</f>
        <v>0</v>
      </c>
      <c r="D1852" s="858" t="s">
        <v>444</v>
      </c>
      <c r="E1852" s="855" t="s">
        <v>721</v>
      </c>
      <c r="F1852" s="858" t="s">
        <v>444</v>
      </c>
    </row>
    <row r="1853" spans="1:6">
      <c r="A1853">
        <v>1</v>
      </c>
      <c r="B1853" t="str">
        <f t="shared" si="29"/>
        <v>KC43006-blue</v>
      </c>
      <c r="C1853">
        <f>_xlfn.XLOOKUP(F1853,'Kingdom Euro'!D:D,'Kingdom Euro'!M:M)</f>
        <v>0</v>
      </c>
      <c r="D1853" s="858" t="s">
        <v>445</v>
      </c>
      <c r="E1853" s="855" t="s">
        <v>721</v>
      </c>
      <c r="F1853" s="858" t="s">
        <v>445</v>
      </c>
    </row>
    <row r="1854" spans="1:6">
      <c r="A1854">
        <v>1</v>
      </c>
      <c r="B1854" t="str">
        <f t="shared" si="29"/>
        <v>KC43007-blue</v>
      </c>
      <c r="C1854">
        <f>_xlfn.XLOOKUP(F1854,'Kingdom Euro'!D:D,'Kingdom Euro'!M:M)</f>
        <v>0</v>
      </c>
      <c r="D1854" s="858" t="s">
        <v>446</v>
      </c>
      <c r="E1854" s="855" t="s">
        <v>721</v>
      </c>
      <c r="F1854" s="858" t="s">
        <v>446</v>
      </c>
    </row>
    <row r="1855" spans="1:6">
      <c r="A1855">
        <v>1</v>
      </c>
      <c r="B1855" t="str">
        <f t="shared" si="29"/>
        <v>KC44001-blue</v>
      </c>
      <c r="C1855">
        <f>_xlfn.XLOOKUP(F1855,'Kingdom Euro'!D:D,'Kingdom Euro'!M:M)</f>
        <v>0</v>
      </c>
      <c r="D1855" s="858" t="s">
        <v>489</v>
      </c>
      <c r="E1855" s="855" t="s">
        <v>721</v>
      </c>
      <c r="F1855" s="858" t="s">
        <v>489</v>
      </c>
    </row>
    <row r="1856" spans="1:6">
      <c r="A1856">
        <v>1</v>
      </c>
      <c r="B1856" t="str">
        <f t="shared" si="29"/>
        <v>KC44002-blue</v>
      </c>
      <c r="C1856">
        <f>_xlfn.XLOOKUP(F1856,'Kingdom Euro'!D:D,'Kingdom Euro'!M:M)</f>
        <v>0</v>
      </c>
      <c r="D1856" s="858" t="s">
        <v>490</v>
      </c>
      <c r="E1856" s="855" t="s">
        <v>721</v>
      </c>
      <c r="F1856" s="858" t="s">
        <v>490</v>
      </c>
    </row>
    <row r="1857" spans="1:6">
      <c r="A1857">
        <v>1</v>
      </c>
      <c r="B1857" t="str">
        <f t="shared" si="29"/>
        <v>KC44999-blue</v>
      </c>
      <c r="C1857">
        <f>_xlfn.XLOOKUP(F1857,'Kingdom Euro'!D:D,'Kingdom Euro'!M:M)</f>
        <v>0</v>
      </c>
      <c r="D1857" s="858" t="s">
        <v>492</v>
      </c>
      <c r="E1857" s="855" t="s">
        <v>721</v>
      </c>
      <c r="F1857" s="858" t="s">
        <v>492</v>
      </c>
    </row>
    <row r="1858" spans="1:6">
      <c r="A1858">
        <v>1</v>
      </c>
      <c r="B1858" t="str">
        <f t="shared" si="29"/>
        <v>KC46000FAM-blue</v>
      </c>
      <c r="C1858">
        <f>_xlfn.XLOOKUP(F1858,'Kingdom Euro'!D:D,'Kingdom Euro'!M:M)</f>
        <v>0</v>
      </c>
      <c r="D1858" s="858" t="s">
        <v>458</v>
      </c>
      <c r="E1858" s="855" t="s">
        <v>721</v>
      </c>
      <c r="F1858" s="858" t="s">
        <v>458</v>
      </c>
    </row>
    <row r="1859" spans="1:6">
      <c r="A1859">
        <v>1</v>
      </c>
      <c r="B1859" t="str">
        <f t="shared" si="29"/>
        <v>KC46001-blue</v>
      </c>
      <c r="C1859">
        <f>_xlfn.XLOOKUP(F1859,'Kingdom Euro'!D:D,'Kingdom Euro'!M:M)</f>
        <v>0</v>
      </c>
      <c r="D1859" s="858" t="s">
        <v>450</v>
      </c>
      <c r="E1859" s="855" t="s">
        <v>721</v>
      </c>
      <c r="F1859" s="858" t="s">
        <v>450</v>
      </c>
    </row>
    <row r="1860" spans="1:6">
      <c r="A1860">
        <v>1</v>
      </c>
      <c r="B1860" t="str">
        <f t="shared" si="29"/>
        <v>KC46002-blue</v>
      </c>
      <c r="C1860">
        <f>_xlfn.XLOOKUP(F1860,'Kingdom Euro'!D:D,'Kingdom Euro'!M:M)</f>
        <v>0</v>
      </c>
      <c r="D1860" s="858" t="s">
        <v>451</v>
      </c>
      <c r="E1860" s="855" t="s">
        <v>721</v>
      </c>
      <c r="F1860" s="858" t="s">
        <v>451</v>
      </c>
    </row>
    <row r="1861" spans="1:6">
      <c r="A1861">
        <v>1</v>
      </c>
      <c r="B1861" t="str">
        <f t="shared" si="29"/>
        <v>KC46003-blue</v>
      </c>
      <c r="C1861">
        <f>_xlfn.XLOOKUP(F1861,'Kingdom Euro'!D:D,'Kingdom Euro'!M:M)</f>
        <v>0</v>
      </c>
      <c r="D1861" s="858" t="s">
        <v>452</v>
      </c>
      <c r="E1861" s="855" t="s">
        <v>721</v>
      </c>
      <c r="F1861" s="858" t="s">
        <v>452</v>
      </c>
    </row>
    <row r="1862" spans="1:6">
      <c r="A1862">
        <v>1</v>
      </c>
      <c r="B1862" t="str">
        <f t="shared" si="29"/>
        <v>KC46004-blue</v>
      </c>
      <c r="C1862">
        <f>_xlfn.XLOOKUP(F1862,'Kingdom Euro'!D:D,'Kingdom Euro'!M:M)</f>
        <v>0</v>
      </c>
      <c r="D1862" s="858" t="s">
        <v>453</v>
      </c>
      <c r="E1862" s="855" t="s">
        <v>721</v>
      </c>
      <c r="F1862" s="858" t="s">
        <v>453</v>
      </c>
    </row>
    <row r="1863" spans="1:6">
      <c r="A1863">
        <v>1</v>
      </c>
      <c r="B1863" t="str">
        <f t="shared" si="29"/>
        <v>KC46005-blue</v>
      </c>
      <c r="C1863">
        <f>_xlfn.XLOOKUP(F1863,'Kingdom Euro'!D:D,'Kingdom Euro'!M:M)</f>
        <v>0</v>
      </c>
      <c r="D1863" s="858" t="s">
        <v>454</v>
      </c>
      <c r="E1863" s="855" t="s">
        <v>721</v>
      </c>
      <c r="F1863" s="858" t="s">
        <v>454</v>
      </c>
    </row>
    <row r="1864" spans="1:6">
      <c r="A1864">
        <v>1</v>
      </c>
      <c r="B1864" t="str">
        <f t="shared" si="29"/>
        <v>KC46006-blue</v>
      </c>
      <c r="C1864">
        <f>_xlfn.XLOOKUP(F1864,'Kingdom Euro'!D:D,'Kingdom Euro'!M:M)</f>
        <v>0</v>
      </c>
      <c r="D1864" s="858" t="s">
        <v>455</v>
      </c>
      <c r="E1864" s="855" t="s">
        <v>721</v>
      </c>
      <c r="F1864" s="858" t="s">
        <v>455</v>
      </c>
    </row>
    <row r="1865" spans="1:6">
      <c r="A1865">
        <v>1</v>
      </c>
      <c r="B1865" t="str">
        <f t="shared" si="29"/>
        <v>KC46007-blue</v>
      </c>
      <c r="C1865">
        <f>_xlfn.XLOOKUP(F1865,'Kingdom Euro'!D:D,'Kingdom Euro'!M:M)</f>
        <v>0</v>
      </c>
      <c r="D1865" s="858" t="s">
        <v>456</v>
      </c>
      <c r="E1865" s="855" t="s">
        <v>721</v>
      </c>
      <c r="F1865" s="858" t="s">
        <v>456</v>
      </c>
    </row>
    <row r="1866" spans="1:6">
      <c r="A1866">
        <v>1</v>
      </c>
      <c r="B1866" t="str">
        <f t="shared" si="29"/>
        <v>KC47000FAM-blue</v>
      </c>
      <c r="C1866">
        <f>_xlfn.XLOOKUP(F1866,'Kingdom Euro'!D:D,'Kingdom Euro'!M:M)</f>
        <v>0</v>
      </c>
      <c r="D1866" s="858" t="s">
        <v>468</v>
      </c>
      <c r="E1866" s="855" t="s">
        <v>721</v>
      </c>
      <c r="F1866" s="858" t="s">
        <v>468</v>
      </c>
    </row>
    <row r="1867" spans="1:6">
      <c r="A1867">
        <v>1</v>
      </c>
      <c r="B1867" t="str">
        <f t="shared" si="29"/>
        <v>KC47001-blue</v>
      </c>
      <c r="C1867">
        <f>_xlfn.XLOOKUP(F1867,'Kingdom Euro'!D:D,'Kingdom Euro'!M:M)</f>
        <v>0</v>
      </c>
      <c r="D1867" s="858" t="s">
        <v>460</v>
      </c>
      <c r="E1867" s="855" t="s">
        <v>721</v>
      </c>
      <c r="F1867" s="858" t="s">
        <v>460</v>
      </c>
    </row>
    <row r="1868" spans="1:6">
      <c r="A1868">
        <v>1</v>
      </c>
      <c r="B1868" t="str">
        <f t="shared" si="29"/>
        <v>KC47002-blue</v>
      </c>
      <c r="C1868">
        <f>_xlfn.XLOOKUP(F1868,'Kingdom Euro'!D:D,'Kingdom Euro'!M:M)</f>
        <v>0</v>
      </c>
      <c r="D1868" s="858" t="s">
        <v>461</v>
      </c>
      <c r="E1868" s="855" t="s">
        <v>721</v>
      </c>
      <c r="F1868" s="858" t="s">
        <v>461</v>
      </c>
    </row>
    <row r="1869" spans="1:6">
      <c r="A1869">
        <v>1</v>
      </c>
      <c r="B1869" t="str">
        <f t="shared" si="29"/>
        <v>KC47003-blue</v>
      </c>
      <c r="C1869">
        <f>_xlfn.XLOOKUP(F1869,'Kingdom Euro'!D:D,'Kingdom Euro'!M:M)</f>
        <v>0</v>
      </c>
      <c r="D1869" s="858" t="s">
        <v>462</v>
      </c>
      <c r="E1869" s="855" t="s">
        <v>721</v>
      </c>
      <c r="F1869" s="858" t="s">
        <v>462</v>
      </c>
    </row>
    <row r="1870" spans="1:6">
      <c r="A1870">
        <v>1</v>
      </c>
      <c r="B1870" t="str">
        <f t="shared" si="29"/>
        <v>KC47004-blue</v>
      </c>
      <c r="C1870">
        <f>_xlfn.XLOOKUP(F1870,'Kingdom Euro'!D:D,'Kingdom Euro'!M:M)</f>
        <v>0</v>
      </c>
      <c r="D1870" s="858" t="s">
        <v>463</v>
      </c>
      <c r="E1870" s="855" t="s">
        <v>721</v>
      </c>
      <c r="F1870" s="858" t="s">
        <v>463</v>
      </c>
    </row>
    <row r="1871" spans="1:6">
      <c r="A1871">
        <v>1</v>
      </c>
      <c r="B1871" t="str">
        <f t="shared" si="29"/>
        <v>KC47005-blue</v>
      </c>
      <c r="C1871">
        <f>_xlfn.XLOOKUP(F1871,'Kingdom Euro'!D:D,'Kingdom Euro'!M:M)</f>
        <v>0</v>
      </c>
      <c r="D1871" s="858" t="s">
        <v>464</v>
      </c>
      <c r="E1871" s="855" t="s">
        <v>721</v>
      </c>
      <c r="F1871" s="858" t="s">
        <v>464</v>
      </c>
    </row>
    <row r="1872" spans="1:6">
      <c r="A1872">
        <v>1</v>
      </c>
      <c r="B1872" t="str">
        <f t="shared" si="29"/>
        <v>KC47006-blue</v>
      </c>
      <c r="C1872">
        <f>_xlfn.XLOOKUP(F1872,'Kingdom Euro'!D:D,'Kingdom Euro'!M:M)</f>
        <v>0</v>
      </c>
      <c r="D1872" s="858" t="s">
        <v>465</v>
      </c>
      <c r="E1872" s="855" t="s">
        <v>721</v>
      </c>
      <c r="F1872" s="858" t="s">
        <v>465</v>
      </c>
    </row>
    <row r="1873" spans="1:7">
      <c r="A1873">
        <v>1</v>
      </c>
      <c r="B1873" t="str">
        <f t="shared" si="29"/>
        <v>KC47007-blue</v>
      </c>
      <c r="C1873">
        <f>_xlfn.XLOOKUP(F1873,'Kingdom Euro'!D:D,'Kingdom Euro'!M:M)</f>
        <v>0</v>
      </c>
      <c r="D1873" s="858" t="s">
        <v>466</v>
      </c>
      <c r="E1873" s="855" t="s">
        <v>721</v>
      </c>
      <c r="F1873" s="858" t="s">
        <v>466</v>
      </c>
    </row>
    <row r="1874" spans="1:7">
      <c r="A1874">
        <v>1</v>
      </c>
      <c r="B1874" t="str">
        <f t="shared" si="29"/>
        <v>KC48001-blue</v>
      </c>
      <c r="C1874">
        <f>_xlfn.XLOOKUP(F1874,'Kingdom Euro'!D:D,'Kingdom Euro'!M:M)</f>
        <v>0</v>
      </c>
      <c r="D1874" s="866" t="s">
        <v>470</v>
      </c>
      <c r="E1874" s="855" t="s">
        <v>721</v>
      </c>
      <c r="F1874" s="866" t="s">
        <v>470</v>
      </c>
    </row>
    <row r="1875" spans="1:7">
      <c r="A1875">
        <v>1</v>
      </c>
      <c r="B1875" t="str">
        <f t="shared" si="29"/>
        <v>KC48002-blue</v>
      </c>
      <c r="C1875">
        <f>_xlfn.XLOOKUP(F1875,'Kingdom Euro'!D:D,'Kingdom Euro'!M:M)</f>
        <v>0</v>
      </c>
      <c r="D1875" s="866" t="s">
        <v>472</v>
      </c>
      <c r="E1875" s="855" t="s">
        <v>721</v>
      </c>
      <c r="F1875" s="866" t="s">
        <v>472</v>
      </c>
    </row>
    <row r="1876" spans="1:7">
      <c r="A1876">
        <v>1</v>
      </c>
      <c r="B1876" t="str">
        <f t="shared" si="29"/>
        <v>KC48003-blue</v>
      </c>
      <c r="C1876">
        <f>_xlfn.XLOOKUP(F1876,'Kingdom Euro'!D:D,'Kingdom Euro'!M:M)</f>
        <v>0</v>
      </c>
      <c r="D1876" s="866" t="s">
        <v>474</v>
      </c>
      <c r="E1876" s="855" t="s">
        <v>721</v>
      </c>
      <c r="F1876" s="866" t="s">
        <v>474</v>
      </c>
    </row>
    <row r="1877" spans="1:7">
      <c r="A1877">
        <v>1</v>
      </c>
      <c r="B1877" t="str">
        <f t="shared" si="29"/>
        <v>KC48004-blue</v>
      </c>
      <c r="C1877">
        <f>_xlfn.XLOOKUP(F1877,'Kingdom Euro'!D:D,'Kingdom Euro'!M:M)</f>
        <v>0</v>
      </c>
      <c r="D1877" s="866" t="s">
        <v>476</v>
      </c>
      <c r="E1877" s="855" t="s">
        <v>721</v>
      </c>
      <c r="F1877" s="866" t="s">
        <v>476</v>
      </c>
    </row>
    <row r="1878" spans="1:7">
      <c r="A1878">
        <v>1</v>
      </c>
      <c r="B1878" t="str">
        <f t="shared" si="29"/>
        <v>KC48005-blue</v>
      </c>
      <c r="C1878">
        <f>_xlfn.XLOOKUP(F1878,'Kingdom Euro'!D:D,'Kingdom Euro'!M:M)</f>
        <v>0</v>
      </c>
      <c r="D1878" s="866" t="s">
        <v>478</v>
      </c>
      <c r="E1878" s="855" t="s">
        <v>721</v>
      </c>
      <c r="F1878" s="866" t="s">
        <v>478</v>
      </c>
    </row>
    <row r="1879" spans="1:7">
      <c r="A1879">
        <v>1</v>
      </c>
      <c r="B1879" t="str">
        <f t="shared" si="29"/>
        <v>KC48006-blue</v>
      </c>
      <c r="C1879">
        <f>_xlfn.XLOOKUP(F1879,'Kingdom Euro'!D:D,'Kingdom Euro'!M:M)</f>
        <v>0</v>
      </c>
      <c r="D1879" s="866" t="s">
        <v>481</v>
      </c>
      <c r="E1879" s="855" t="s">
        <v>721</v>
      </c>
      <c r="F1879" s="866" t="s">
        <v>481</v>
      </c>
    </row>
    <row r="1880" spans="1:7">
      <c r="A1880">
        <v>1</v>
      </c>
      <c r="B1880" t="str">
        <f t="shared" si="29"/>
        <v>KC48007-blue</v>
      </c>
      <c r="C1880">
        <f>_xlfn.XLOOKUP(F1880,'Kingdom Euro'!D:D,'Kingdom Euro'!M:M)</f>
        <v>0</v>
      </c>
      <c r="D1880" s="866" t="s">
        <v>483</v>
      </c>
      <c r="E1880" s="855" t="s">
        <v>721</v>
      </c>
      <c r="F1880" s="866" t="s">
        <v>483</v>
      </c>
    </row>
    <row r="1881" spans="1:7">
      <c r="A1881">
        <v>1</v>
      </c>
      <c r="B1881" t="str">
        <f t="shared" si="29"/>
        <v>KC48008-blue</v>
      </c>
      <c r="C1881">
        <f>_xlfn.XLOOKUP(F1881,'Kingdom Euro'!D:D,'Kingdom Euro'!M:M)</f>
        <v>0</v>
      </c>
      <c r="D1881" s="866" t="s">
        <v>485</v>
      </c>
      <c r="E1881" s="855" t="s">
        <v>721</v>
      </c>
      <c r="F1881" s="866" t="s">
        <v>485</v>
      </c>
    </row>
    <row r="1882" spans="1:7">
      <c r="A1882">
        <v>1</v>
      </c>
      <c r="B1882" t="str">
        <f t="shared" si="29"/>
        <v>KC49999-blue</v>
      </c>
      <c r="C1882">
        <f>_xlfn.XLOOKUP(F1882,'Kingdom Euro'!D:D,'Kingdom Euro'!M:M)</f>
        <v>0</v>
      </c>
      <c r="D1882" s="866" t="s">
        <v>487</v>
      </c>
      <c r="E1882" s="855" t="s">
        <v>721</v>
      </c>
      <c r="F1882" s="866" t="s">
        <v>487</v>
      </c>
    </row>
    <row r="1883" spans="1:7">
      <c r="A1883">
        <v>1</v>
      </c>
      <c r="B1883" t="str">
        <f t="shared" si="29"/>
        <v>KC49001-blue</v>
      </c>
      <c r="C1883">
        <f>_xlfn.XLOOKUP(F1883,'Kingdom Euro'!D:D,'Kingdom Euro'!M:M)</f>
        <v>0</v>
      </c>
      <c r="D1883" s="866" t="s">
        <v>707</v>
      </c>
      <c r="E1883" s="855" t="s">
        <v>721</v>
      </c>
      <c r="F1883" s="866" t="s">
        <v>495</v>
      </c>
      <c r="G1883" s="866"/>
    </row>
    <row r="1884" spans="1:7">
      <c r="A1884">
        <v>1</v>
      </c>
      <c r="B1884" t="str">
        <f t="shared" si="29"/>
        <v>KC49002-blue</v>
      </c>
      <c r="C1884">
        <f>_xlfn.XLOOKUP(F1884,'Kingdom Euro'!D:D,'Kingdom Euro'!M:M)</f>
        <v>0</v>
      </c>
      <c r="D1884" s="866" t="s">
        <v>708</v>
      </c>
      <c r="E1884" s="855" t="s">
        <v>721</v>
      </c>
      <c r="F1884" s="866" t="s">
        <v>496</v>
      </c>
      <c r="G1884" s="866"/>
    </row>
    <row r="1885" spans="1:7">
      <c r="A1885">
        <v>1</v>
      </c>
      <c r="B1885" t="str">
        <f t="shared" si="29"/>
        <v>KC49003-blue</v>
      </c>
      <c r="C1885">
        <f>_xlfn.XLOOKUP(F1885,'Kingdom Euro'!D:D,'Kingdom Euro'!M:M)</f>
        <v>1</v>
      </c>
      <c r="D1885" s="866" t="s">
        <v>709</v>
      </c>
      <c r="E1885" s="855" t="s">
        <v>721</v>
      </c>
      <c r="F1885" s="866" t="s">
        <v>497</v>
      </c>
      <c r="G1885" s="866"/>
    </row>
    <row r="1886" spans="1:7">
      <c r="A1886">
        <v>1</v>
      </c>
      <c r="B1886" t="str">
        <f t="shared" si="29"/>
        <v>KC49004-blue</v>
      </c>
      <c r="C1886">
        <f>_xlfn.XLOOKUP(F1886,'Kingdom Euro'!D:D,'Kingdom Euro'!M:M)</f>
        <v>0</v>
      </c>
      <c r="D1886" s="866" t="s">
        <v>710</v>
      </c>
      <c r="E1886" s="855" t="s">
        <v>721</v>
      </c>
      <c r="F1886" s="866" t="s">
        <v>499</v>
      </c>
      <c r="G1886" s="866"/>
    </row>
    <row r="1887" spans="1:7">
      <c r="A1887">
        <v>1</v>
      </c>
      <c r="B1887" t="str">
        <f t="shared" si="29"/>
        <v>KC49005-blue</v>
      </c>
      <c r="C1887">
        <f>_xlfn.XLOOKUP(F1887,'Kingdom Euro'!D:D,'Kingdom Euro'!M:M)</f>
        <v>0</v>
      </c>
      <c r="D1887" s="866" t="s">
        <v>711</v>
      </c>
      <c r="E1887" s="855" t="s">
        <v>721</v>
      </c>
      <c r="F1887" s="866" t="s">
        <v>500</v>
      </c>
      <c r="G1887" s="866"/>
    </row>
    <row r="1888" spans="1:7">
      <c r="A1888">
        <v>1</v>
      </c>
      <c r="B1888" t="str">
        <f t="shared" si="29"/>
        <v>KC49006-blue</v>
      </c>
      <c r="C1888">
        <f>_xlfn.XLOOKUP(F1888,'Kingdom Euro'!D:D,'Kingdom Euro'!M:M)</f>
        <v>0</v>
      </c>
      <c r="D1888" s="866" t="s">
        <v>712</v>
      </c>
      <c r="E1888" s="855" t="s">
        <v>721</v>
      </c>
      <c r="F1888" s="866" t="s">
        <v>502</v>
      </c>
      <c r="G1888" s="866"/>
    </row>
    <row r="1889" spans="1:7">
      <c r="A1889">
        <v>1</v>
      </c>
      <c r="B1889" t="str">
        <f t="shared" si="29"/>
        <v>KC49007-blue</v>
      </c>
      <c r="C1889">
        <f>_xlfn.XLOOKUP(F1889,'Kingdom Euro'!D:D,'Kingdom Euro'!M:M)</f>
        <v>0</v>
      </c>
      <c r="D1889" s="866" t="s">
        <v>713</v>
      </c>
      <c r="E1889" s="855" t="s">
        <v>721</v>
      </c>
      <c r="F1889" s="866" t="s">
        <v>503</v>
      </c>
      <c r="G1889" s="866"/>
    </row>
    <row r="1890" spans="1:7">
      <c r="A1890">
        <v>1</v>
      </c>
      <c r="B1890" t="str">
        <f t="shared" si="29"/>
        <v>KC49009-blue</v>
      </c>
      <c r="C1890">
        <f>_xlfn.XLOOKUP(F1890,'Kingdom Euro'!D:D,'Kingdom Euro'!M:M)</f>
        <v>0</v>
      </c>
      <c r="D1890" s="866" t="s">
        <v>714</v>
      </c>
      <c r="E1890" s="855" t="s">
        <v>721</v>
      </c>
      <c r="F1890" s="866" t="s">
        <v>504</v>
      </c>
      <c r="G1890" s="866"/>
    </row>
    <row r="1891" spans="1:7">
      <c r="A1891">
        <v>1</v>
      </c>
      <c r="B1891" t="str">
        <f t="shared" si="29"/>
        <v>KC49000FAM-blue</v>
      </c>
      <c r="C1891">
        <f>_xlfn.XLOOKUP(F1891,'Kingdom Euro'!D:D,'Kingdom Euro'!M:M)</f>
        <v>0</v>
      </c>
      <c r="D1891" s="866" t="s">
        <v>715</v>
      </c>
      <c r="E1891" s="855" t="s">
        <v>721</v>
      </c>
      <c r="F1891" s="866" t="s">
        <v>507</v>
      </c>
      <c r="G1891" s="866"/>
    </row>
    <row r="1892" spans="1:7">
      <c r="A1892">
        <v>1</v>
      </c>
      <c r="B1892" t="str">
        <f>D1892&amp;"-"&amp;E1892</f>
        <v>KC01000FAM-purple</v>
      </c>
      <c r="C1892">
        <f>_xlfn.XLOOKUP(F1892,'Kingdom Euro'!D:D,'Kingdom Euro'!N:N)</f>
        <v>0</v>
      </c>
      <c r="D1892" s="857" t="s">
        <v>304</v>
      </c>
      <c r="E1892" s="855" t="s">
        <v>722</v>
      </c>
      <c r="F1892" s="857" t="s">
        <v>304</v>
      </c>
      <c r="G1892" s="867"/>
    </row>
    <row r="1893" spans="1:7">
      <c r="A1893">
        <v>1</v>
      </c>
      <c r="B1893" t="str">
        <f t="shared" ref="B1893:B1956" si="30">D1893&amp;"-"&amp;E1893</f>
        <v>KC01001-purple</v>
      </c>
      <c r="C1893">
        <f>_xlfn.XLOOKUP(F1893,'Kingdom Euro'!D:D,'Kingdom Euro'!N:N)</f>
        <v>0</v>
      </c>
      <c r="D1893" s="858" t="s">
        <v>295</v>
      </c>
      <c r="E1893" s="855" t="s">
        <v>722</v>
      </c>
      <c r="F1893" s="858" t="s">
        <v>295</v>
      </c>
      <c r="G1893" s="867"/>
    </row>
    <row r="1894" spans="1:7">
      <c r="A1894">
        <v>1</v>
      </c>
      <c r="B1894" t="str">
        <f t="shared" si="30"/>
        <v>KC01002-purple</v>
      </c>
      <c r="C1894">
        <f>_xlfn.XLOOKUP(F1894,'Kingdom Euro'!D:D,'Kingdom Euro'!N:N)</f>
        <v>0</v>
      </c>
      <c r="D1894" s="858" t="s">
        <v>296</v>
      </c>
      <c r="E1894" s="855" t="s">
        <v>722</v>
      </c>
      <c r="F1894" s="858" t="s">
        <v>296</v>
      </c>
      <c r="G1894" s="867"/>
    </row>
    <row r="1895" spans="1:7">
      <c r="A1895">
        <v>1</v>
      </c>
      <c r="B1895" t="str">
        <f t="shared" si="30"/>
        <v>KC01003-purple</v>
      </c>
      <c r="C1895">
        <f>_xlfn.XLOOKUP(F1895,'Kingdom Euro'!D:D,'Kingdom Euro'!N:N)</f>
        <v>0</v>
      </c>
      <c r="D1895" s="858" t="s">
        <v>297</v>
      </c>
      <c r="E1895" s="855" t="s">
        <v>722</v>
      </c>
      <c r="F1895" s="858" t="s">
        <v>297</v>
      </c>
      <c r="G1895" s="867"/>
    </row>
    <row r="1896" spans="1:7">
      <c r="A1896">
        <v>1</v>
      </c>
      <c r="B1896" t="str">
        <f t="shared" si="30"/>
        <v>KC01004-purple</v>
      </c>
      <c r="C1896">
        <f>_xlfn.XLOOKUP(F1896,'Kingdom Euro'!D:D,'Kingdom Euro'!N:N)</f>
        <v>0</v>
      </c>
      <c r="D1896" s="858" t="s">
        <v>298</v>
      </c>
      <c r="E1896" s="855" t="s">
        <v>722</v>
      </c>
      <c r="F1896" s="858" t="s">
        <v>298</v>
      </c>
      <c r="G1896" s="867"/>
    </row>
    <row r="1897" spans="1:7">
      <c r="A1897">
        <v>1</v>
      </c>
      <c r="B1897" t="str">
        <f t="shared" si="30"/>
        <v>KC01005-purple</v>
      </c>
      <c r="C1897">
        <f>_xlfn.XLOOKUP(F1897,'Kingdom Euro'!D:D,'Kingdom Euro'!N:N)</f>
        <v>0</v>
      </c>
      <c r="D1897" s="858" t="s">
        <v>299</v>
      </c>
      <c r="E1897" s="855" t="s">
        <v>722</v>
      </c>
      <c r="F1897" s="858" t="s">
        <v>299</v>
      </c>
      <c r="G1897" s="867"/>
    </row>
    <row r="1898" spans="1:7">
      <c r="A1898">
        <v>1</v>
      </c>
      <c r="B1898" t="str">
        <f t="shared" si="30"/>
        <v>KC01006-purple</v>
      </c>
      <c r="C1898">
        <f>_xlfn.XLOOKUP(F1898,'Kingdom Euro'!D:D,'Kingdom Euro'!N:N)</f>
        <v>0</v>
      </c>
      <c r="D1898" s="858" t="s">
        <v>300</v>
      </c>
      <c r="E1898" s="855" t="s">
        <v>722</v>
      </c>
      <c r="F1898" s="858" t="s">
        <v>300</v>
      </c>
      <c r="G1898" s="868"/>
    </row>
    <row r="1899" spans="1:7">
      <c r="A1899">
        <v>1</v>
      </c>
      <c r="B1899" t="str">
        <f t="shared" si="30"/>
        <v>KC01007-purple</v>
      </c>
      <c r="C1899">
        <f>_xlfn.XLOOKUP(F1899,'Kingdom Euro'!D:D,'Kingdom Euro'!N:N)</f>
        <v>0</v>
      </c>
      <c r="D1899" s="858" t="s">
        <v>301</v>
      </c>
      <c r="E1899" s="855" t="s">
        <v>722</v>
      </c>
      <c r="F1899" s="858" t="s">
        <v>301</v>
      </c>
      <c r="G1899" s="867"/>
    </row>
    <row r="1900" spans="1:7">
      <c r="A1900">
        <v>1</v>
      </c>
      <c r="B1900" t="str">
        <f t="shared" si="30"/>
        <v>KC01008-purple</v>
      </c>
      <c r="C1900">
        <f>_xlfn.XLOOKUP(F1900,'Kingdom Euro'!D:D,'Kingdom Euro'!N:N)</f>
        <v>0</v>
      </c>
      <c r="D1900" s="858" t="s">
        <v>302</v>
      </c>
      <c r="E1900" s="855" t="s">
        <v>722</v>
      </c>
      <c r="F1900" s="858" t="s">
        <v>302</v>
      </c>
      <c r="G1900" s="867"/>
    </row>
    <row r="1901" spans="1:7">
      <c r="A1901">
        <v>1</v>
      </c>
      <c r="B1901" t="str">
        <f t="shared" si="30"/>
        <v>KC02000FAM-purple</v>
      </c>
      <c r="C1901">
        <f>_xlfn.XLOOKUP(F1901,'Kingdom Euro'!D:D,'Kingdom Euro'!N:N)</f>
        <v>0</v>
      </c>
      <c r="D1901" s="859" t="s">
        <v>312</v>
      </c>
      <c r="E1901" s="855" t="s">
        <v>722</v>
      </c>
      <c r="F1901" s="859" t="s">
        <v>312</v>
      </c>
      <c r="G1901" s="867"/>
    </row>
    <row r="1902" spans="1:7">
      <c r="A1902">
        <v>1</v>
      </c>
      <c r="B1902" t="str">
        <f t="shared" si="30"/>
        <v>KC02001-purple</v>
      </c>
      <c r="C1902">
        <f>_xlfn.XLOOKUP(F1902,'Kingdom Euro'!D:D,'Kingdom Euro'!N:N)</f>
        <v>0</v>
      </c>
      <c r="D1902" s="858" t="s">
        <v>306</v>
      </c>
      <c r="E1902" s="855" t="s">
        <v>722</v>
      </c>
      <c r="F1902" s="858" t="s">
        <v>306</v>
      </c>
      <c r="G1902" s="867"/>
    </row>
    <row r="1903" spans="1:7">
      <c r="A1903">
        <v>1</v>
      </c>
      <c r="B1903" t="str">
        <f t="shared" si="30"/>
        <v>KC02002-purple</v>
      </c>
      <c r="C1903">
        <f>_xlfn.XLOOKUP(F1903,'Kingdom Euro'!D:D,'Kingdom Euro'!N:N)</f>
        <v>0</v>
      </c>
      <c r="D1903" s="858" t="s">
        <v>307</v>
      </c>
      <c r="E1903" s="855" t="s">
        <v>722</v>
      </c>
      <c r="F1903" s="858" t="s">
        <v>307</v>
      </c>
      <c r="G1903" s="869"/>
    </row>
    <row r="1904" spans="1:7">
      <c r="A1904">
        <v>1</v>
      </c>
      <c r="B1904" t="str">
        <f t="shared" si="30"/>
        <v>KC02003-purple</v>
      </c>
      <c r="C1904">
        <f>_xlfn.XLOOKUP(F1904,'Kingdom Euro'!D:D,'Kingdom Euro'!N:N)</f>
        <v>0</v>
      </c>
      <c r="D1904" s="858" t="s">
        <v>308</v>
      </c>
      <c r="E1904" s="855" t="s">
        <v>722</v>
      </c>
      <c r="F1904" s="858" t="s">
        <v>308</v>
      </c>
      <c r="G1904" s="867"/>
    </row>
    <row r="1905" spans="1:7">
      <c r="A1905">
        <v>1</v>
      </c>
      <c r="B1905" t="str">
        <f t="shared" si="30"/>
        <v>KC02004-purple</v>
      </c>
      <c r="C1905">
        <f>_xlfn.XLOOKUP(F1905,'Kingdom Euro'!D:D,'Kingdom Euro'!N:N)</f>
        <v>0</v>
      </c>
      <c r="D1905" s="858" t="s">
        <v>309</v>
      </c>
      <c r="E1905" s="855" t="s">
        <v>722</v>
      </c>
      <c r="F1905" s="858" t="s">
        <v>309</v>
      </c>
      <c r="G1905" s="867"/>
    </row>
    <row r="1906" spans="1:7">
      <c r="A1906">
        <v>1</v>
      </c>
      <c r="B1906" t="str">
        <f t="shared" si="30"/>
        <v>KC02005-purple</v>
      </c>
      <c r="C1906">
        <f>_xlfn.XLOOKUP(F1906,'Kingdom Euro'!D:D,'Kingdom Euro'!N:N)</f>
        <v>0</v>
      </c>
      <c r="D1906" s="858" t="s">
        <v>310</v>
      </c>
      <c r="E1906" s="855" t="s">
        <v>722</v>
      </c>
      <c r="F1906" s="858" t="s">
        <v>310</v>
      </c>
      <c r="G1906" s="867"/>
    </row>
    <row r="1907" spans="1:7">
      <c r="A1907">
        <v>1</v>
      </c>
      <c r="B1907" t="str">
        <f t="shared" si="30"/>
        <v>KC03000FAM-purple</v>
      </c>
      <c r="C1907">
        <f>_xlfn.XLOOKUP(F1907,'Kingdom Euro'!D:D,'Kingdom Euro'!N:N)</f>
        <v>0</v>
      </c>
      <c r="D1907" s="857" t="s">
        <v>64</v>
      </c>
      <c r="E1907" s="855" t="s">
        <v>722</v>
      </c>
      <c r="F1907" s="857" t="s">
        <v>64</v>
      </c>
      <c r="G1907" s="867"/>
    </row>
    <row r="1908" spans="1:7">
      <c r="A1908">
        <v>1</v>
      </c>
      <c r="B1908" t="str">
        <f t="shared" si="30"/>
        <v>KC03001-purple</v>
      </c>
      <c r="C1908">
        <f>_xlfn.XLOOKUP(F1908,'Kingdom Euro'!D:D,'Kingdom Euro'!N:N)</f>
        <v>0</v>
      </c>
      <c r="D1908" s="858" t="s">
        <v>55</v>
      </c>
      <c r="E1908" s="855" t="s">
        <v>722</v>
      </c>
      <c r="F1908" s="858" t="s">
        <v>55</v>
      </c>
      <c r="G1908" s="867"/>
    </row>
    <row r="1909" spans="1:7">
      <c r="A1909">
        <v>1</v>
      </c>
      <c r="B1909" t="str">
        <f t="shared" si="30"/>
        <v>KC03002-purple</v>
      </c>
      <c r="C1909">
        <f>_xlfn.XLOOKUP(F1909,'Kingdom Euro'!D:D,'Kingdom Euro'!N:N)</f>
        <v>0</v>
      </c>
      <c r="D1909" s="858" t="s">
        <v>57</v>
      </c>
      <c r="E1909" s="855" t="s">
        <v>722</v>
      </c>
      <c r="F1909" s="858" t="s">
        <v>57</v>
      </c>
      <c r="G1909" s="867"/>
    </row>
    <row r="1910" spans="1:7">
      <c r="A1910">
        <v>1</v>
      </c>
      <c r="B1910" t="str">
        <f t="shared" si="30"/>
        <v>KC03003-purple</v>
      </c>
      <c r="C1910">
        <f>_xlfn.XLOOKUP(F1910,'Kingdom Euro'!D:D,'Kingdom Euro'!N:N)</f>
        <v>0</v>
      </c>
      <c r="D1910" s="858" t="s">
        <v>59</v>
      </c>
      <c r="E1910" s="855" t="s">
        <v>722</v>
      </c>
      <c r="F1910" s="858" t="s">
        <v>59</v>
      </c>
      <c r="G1910" s="867"/>
    </row>
    <row r="1911" spans="1:7">
      <c r="A1911">
        <v>1</v>
      </c>
      <c r="B1911" t="str">
        <f t="shared" si="30"/>
        <v>KC03006-purple</v>
      </c>
      <c r="C1911">
        <f>_xlfn.XLOOKUP(F1911,'Kingdom Euro'!D:D,'Kingdom Euro'!N:N)</f>
        <v>0</v>
      </c>
      <c r="D1911" s="858" t="s">
        <v>61</v>
      </c>
      <c r="E1911" s="855" t="s">
        <v>722</v>
      </c>
      <c r="F1911" s="858" t="s">
        <v>61</v>
      </c>
      <c r="G1911" s="867"/>
    </row>
    <row r="1912" spans="1:7">
      <c r="A1912">
        <v>1</v>
      </c>
      <c r="B1912" t="str">
        <f t="shared" si="30"/>
        <v>KC04000FAM-purple</v>
      </c>
      <c r="C1912">
        <f>_xlfn.XLOOKUP(F1912,'Kingdom Euro'!D:D,'Kingdom Euro'!N:N)</f>
        <v>0</v>
      </c>
      <c r="D1912" s="859" t="s">
        <v>209</v>
      </c>
      <c r="E1912" s="855" t="s">
        <v>722</v>
      </c>
      <c r="F1912" s="859" t="s">
        <v>209</v>
      </c>
      <c r="G1912" s="867"/>
    </row>
    <row r="1913" spans="1:7">
      <c r="A1913">
        <v>1</v>
      </c>
      <c r="B1913" t="str">
        <f t="shared" si="30"/>
        <v>KC04001-purple</v>
      </c>
      <c r="C1913">
        <f>_xlfn.XLOOKUP(F1913,'Kingdom Euro'!D:D,'Kingdom Euro'!N:N)</f>
        <v>0</v>
      </c>
      <c r="D1913" s="858" t="s">
        <v>201</v>
      </c>
      <c r="E1913" s="855" t="s">
        <v>722</v>
      </c>
      <c r="F1913" s="858" t="s">
        <v>201</v>
      </c>
      <c r="G1913" s="867"/>
    </row>
    <row r="1914" spans="1:7">
      <c r="A1914">
        <v>1</v>
      </c>
      <c r="B1914" t="str">
        <f t="shared" si="30"/>
        <v>KC04002-purple</v>
      </c>
      <c r="C1914">
        <f>_xlfn.XLOOKUP(F1914,'Kingdom Euro'!D:D,'Kingdom Euro'!N:N)</f>
        <v>0</v>
      </c>
      <c r="D1914" s="858" t="s">
        <v>202</v>
      </c>
      <c r="E1914" s="855" t="s">
        <v>722</v>
      </c>
      <c r="F1914" s="858" t="s">
        <v>202</v>
      </c>
      <c r="G1914" s="867"/>
    </row>
    <row r="1915" spans="1:7">
      <c r="A1915">
        <v>1</v>
      </c>
      <c r="B1915" t="str">
        <f t="shared" si="30"/>
        <v>KC04003-purple</v>
      </c>
      <c r="C1915">
        <f>_xlfn.XLOOKUP(F1915,'Kingdom Euro'!D:D,'Kingdom Euro'!N:N)</f>
        <v>0</v>
      </c>
      <c r="D1915" s="858" t="s">
        <v>203</v>
      </c>
      <c r="E1915" s="855" t="s">
        <v>722</v>
      </c>
      <c r="F1915" s="858" t="s">
        <v>203</v>
      </c>
      <c r="G1915" s="869"/>
    </row>
    <row r="1916" spans="1:7">
      <c r="A1916">
        <v>1</v>
      </c>
      <c r="B1916" t="str">
        <f t="shared" si="30"/>
        <v>KC04004-purple</v>
      </c>
      <c r="C1916">
        <f>_xlfn.XLOOKUP(F1916,'Kingdom Euro'!D:D,'Kingdom Euro'!N:N)</f>
        <v>0</v>
      </c>
      <c r="D1916" s="858" t="s">
        <v>204</v>
      </c>
      <c r="E1916" s="855" t="s">
        <v>722</v>
      </c>
      <c r="F1916" s="858" t="s">
        <v>204</v>
      </c>
      <c r="G1916" s="868"/>
    </row>
    <row r="1917" spans="1:7">
      <c r="A1917">
        <v>1</v>
      </c>
      <c r="B1917" t="str">
        <f t="shared" si="30"/>
        <v>KC04005-purple</v>
      </c>
      <c r="C1917">
        <f>_xlfn.XLOOKUP(F1917,'Kingdom Euro'!D:D,'Kingdom Euro'!N:N)</f>
        <v>0</v>
      </c>
      <c r="D1917" s="858" t="s">
        <v>205</v>
      </c>
      <c r="E1917" s="855" t="s">
        <v>722</v>
      </c>
      <c r="F1917" s="858" t="s">
        <v>205</v>
      </c>
      <c r="G1917" s="867"/>
    </row>
    <row r="1918" spans="1:7">
      <c r="A1918">
        <v>1</v>
      </c>
      <c r="B1918" t="str">
        <f t="shared" si="30"/>
        <v>KC04006-purple</v>
      </c>
      <c r="C1918">
        <f>_xlfn.XLOOKUP(F1918,'Kingdom Euro'!D:D,'Kingdom Euro'!N:N)</f>
        <v>0</v>
      </c>
      <c r="D1918" s="858" t="s">
        <v>206</v>
      </c>
      <c r="E1918" s="855" t="s">
        <v>722</v>
      </c>
      <c r="F1918" s="858" t="s">
        <v>206</v>
      </c>
      <c r="G1918" s="867"/>
    </row>
    <row r="1919" spans="1:7">
      <c r="A1919">
        <v>1</v>
      </c>
      <c r="B1919" t="str">
        <f t="shared" si="30"/>
        <v>KC04007-purple</v>
      </c>
      <c r="C1919">
        <f>_xlfn.XLOOKUP(F1919,'Kingdom Euro'!D:D,'Kingdom Euro'!N:N)</f>
        <v>0</v>
      </c>
      <c r="D1919" s="858" t="s">
        <v>207</v>
      </c>
      <c r="E1919" s="855" t="s">
        <v>722</v>
      </c>
      <c r="F1919" s="858" t="s">
        <v>207</v>
      </c>
      <c r="G1919" s="867"/>
    </row>
    <row r="1920" spans="1:7">
      <c r="A1920">
        <v>1</v>
      </c>
      <c r="B1920" t="str">
        <f t="shared" si="30"/>
        <v>KC05000FAM-purple</v>
      </c>
      <c r="C1920">
        <f>_xlfn.XLOOKUP(F1920,'Kingdom Euro'!D:D,'Kingdom Euro'!N:N)</f>
        <v>0</v>
      </c>
      <c r="D1920" s="859" t="s">
        <v>368</v>
      </c>
      <c r="E1920" s="855" t="s">
        <v>722</v>
      </c>
      <c r="F1920" s="859" t="s">
        <v>368</v>
      </c>
      <c r="G1920" s="867"/>
    </row>
    <row r="1921" spans="1:7">
      <c r="A1921">
        <v>1</v>
      </c>
      <c r="B1921" t="str">
        <f t="shared" si="30"/>
        <v>KC05001-purple</v>
      </c>
      <c r="C1921">
        <f>_xlfn.XLOOKUP(F1921,'Kingdom Euro'!D:D,'Kingdom Euro'!N:N)</f>
        <v>0</v>
      </c>
      <c r="D1921" s="858" t="s">
        <v>361</v>
      </c>
      <c r="E1921" s="855" t="s">
        <v>722</v>
      </c>
      <c r="F1921" s="858" t="s">
        <v>361</v>
      </c>
      <c r="G1921" s="867"/>
    </row>
    <row r="1922" spans="1:7">
      <c r="A1922">
        <v>1</v>
      </c>
      <c r="B1922" t="str">
        <f t="shared" si="30"/>
        <v>KC05002-purple</v>
      </c>
      <c r="C1922">
        <f>_xlfn.XLOOKUP(F1922,'Kingdom Euro'!D:D,'Kingdom Euro'!N:N)</f>
        <v>0</v>
      </c>
      <c r="D1922" s="858" t="s">
        <v>362</v>
      </c>
      <c r="E1922" s="855" t="s">
        <v>722</v>
      </c>
      <c r="F1922" s="858" t="s">
        <v>362</v>
      </c>
      <c r="G1922" s="867"/>
    </row>
    <row r="1923" spans="1:7">
      <c r="A1923">
        <v>1</v>
      </c>
      <c r="B1923" t="str">
        <f t="shared" si="30"/>
        <v>KC05003-purple</v>
      </c>
      <c r="C1923">
        <f>_xlfn.XLOOKUP(F1923,'Kingdom Euro'!D:D,'Kingdom Euro'!N:N)</f>
        <v>0</v>
      </c>
      <c r="D1923" s="858" t="s">
        <v>363</v>
      </c>
      <c r="E1923" s="855" t="s">
        <v>722</v>
      </c>
      <c r="F1923" s="858" t="s">
        <v>363</v>
      </c>
      <c r="G1923" s="867"/>
    </row>
    <row r="1924" spans="1:7">
      <c r="A1924">
        <v>1</v>
      </c>
      <c r="B1924" t="str">
        <f t="shared" si="30"/>
        <v>KC05004-purple</v>
      </c>
      <c r="C1924">
        <f>_xlfn.XLOOKUP(F1924,'Kingdom Euro'!D:D,'Kingdom Euro'!N:N)</f>
        <v>0</v>
      </c>
      <c r="D1924" s="858" t="s">
        <v>364</v>
      </c>
      <c r="E1924" s="855" t="s">
        <v>722</v>
      </c>
      <c r="F1924" s="858" t="s">
        <v>364</v>
      </c>
      <c r="G1924" s="867"/>
    </row>
    <row r="1925" spans="1:7">
      <c r="A1925">
        <v>1</v>
      </c>
      <c r="B1925" t="str">
        <f t="shared" si="30"/>
        <v>KC05005-purple</v>
      </c>
      <c r="C1925">
        <f>_xlfn.XLOOKUP(F1925,'Kingdom Euro'!D:D,'Kingdom Euro'!N:N)</f>
        <v>0</v>
      </c>
      <c r="D1925" s="858" t="s">
        <v>365</v>
      </c>
      <c r="E1925" s="855" t="s">
        <v>722</v>
      </c>
      <c r="F1925" s="858" t="s">
        <v>365</v>
      </c>
      <c r="G1925" s="867"/>
    </row>
    <row r="1926" spans="1:7">
      <c r="A1926">
        <v>1</v>
      </c>
      <c r="B1926" t="str">
        <f t="shared" si="30"/>
        <v>KC05006-purple</v>
      </c>
      <c r="C1926">
        <f>_xlfn.XLOOKUP(F1926,'Kingdom Euro'!D:D,'Kingdom Euro'!N:N)</f>
        <v>0</v>
      </c>
      <c r="D1926" s="858" t="s">
        <v>366</v>
      </c>
      <c r="E1926" s="855" t="s">
        <v>722</v>
      </c>
      <c r="F1926" s="858" t="s">
        <v>366</v>
      </c>
      <c r="G1926" s="867"/>
    </row>
    <row r="1927" spans="1:7">
      <c r="A1927">
        <v>1</v>
      </c>
      <c r="B1927" t="str">
        <f t="shared" si="30"/>
        <v>KC06000FAM-purple</v>
      </c>
      <c r="C1927">
        <f>_xlfn.XLOOKUP(F1927,'Kingdom Euro'!D:D,'Kingdom Euro'!N:N)</f>
        <v>0</v>
      </c>
      <c r="D1927" s="858" t="s">
        <v>78</v>
      </c>
      <c r="E1927" s="855" t="s">
        <v>722</v>
      </c>
      <c r="F1927" s="858" t="s">
        <v>78</v>
      </c>
      <c r="G1927" s="869"/>
    </row>
    <row r="1928" spans="1:7">
      <c r="A1928">
        <v>1</v>
      </c>
      <c r="B1928" t="str">
        <f t="shared" si="30"/>
        <v>KC06001-purple</v>
      </c>
      <c r="C1928">
        <f>_xlfn.XLOOKUP(F1928,'Kingdom Euro'!D:D,'Kingdom Euro'!N:N)</f>
        <v>0</v>
      </c>
      <c r="D1928" s="858" t="s">
        <v>73</v>
      </c>
      <c r="E1928" s="855" t="s">
        <v>722</v>
      </c>
      <c r="F1928" s="858" t="s">
        <v>73</v>
      </c>
      <c r="G1928" s="867"/>
    </row>
    <row r="1929" spans="1:7">
      <c r="A1929">
        <v>1</v>
      </c>
      <c r="B1929" t="str">
        <f t="shared" si="30"/>
        <v>KC06002-purple</v>
      </c>
      <c r="C1929">
        <f>_xlfn.XLOOKUP(F1929,'Kingdom Euro'!D:D,'Kingdom Euro'!N:N)</f>
        <v>0</v>
      </c>
      <c r="D1929" s="858" t="s">
        <v>74</v>
      </c>
      <c r="E1929" s="855" t="s">
        <v>722</v>
      </c>
      <c r="F1929" s="858" t="s">
        <v>74</v>
      </c>
      <c r="G1929" s="867"/>
    </row>
    <row r="1930" spans="1:7">
      <c r="A1930">
        <v>1</v>
      </c>
      <c r="B1930" t="str">
        <f t="shared" si="30"/>
        <v>KC06003-purple</v>
      </c>
      <c r="C1930">
        <f>_xlfn.XLOOKUP(F1930,'Kingdom Euro'!D:D,'Kingdom Euro'!N:N)</f>
        <v>0</v>
      </c>
      <c r="D1930" s="858" t="s">
        <v>75</v>
      </c>
      <c r="E1930" s="855" t="s">
        <v>722</v>
      </c>
      <c r="F1930" s="858" t="s">
        <v>75</v>
      </c>
      <c r="G1930" s="867"/>
    </row>
    <row r="1931" spans="1:7">
      <c r="A1931">
        <v>1</v>
      </c>
      <c r="B1931" t="str">
        <f t="shared" si="30"/>
        <v>KC07000FAM-purple</v>
      </c>
      <c r="C1931">
        <f>_xlfn.XLOOKUP(F1931,'Kingdom Euro'!D:D,'Kingdom Euro'!N:N)</f>
        <v>0</v>
      </c>
      <c r="D1931" s="858" t="s">
        <v>71</v>
      </c>
      <c r="E1931" s="855" t="s">
        <v>722</v>
      </c>
      <c r="F1931" s="858" t="s">
        <v>71</v>
      </c>
      <c r="G1931" s="867"/>
    </row>
    <row r="1932" spans="1:7">
      <c r="A1932">
        <v>1</v>
      </c>
      <c r="B1932" t="str">
        <f t="shared" si="30"/>
        <v>KC07001-purple</v>
      </c>
      <c r="C1932">
        <f>_xlfn.XLOOKUP(F1932,'Kingdom Euro'!D:D,'Kingdom Euro'!N:N)</f>
        <v>0</v>
      </c>
      <c r="D1932" s="858" t="s">
        <v>67</v>
      </c>
      <c r="E1932" s="855" t="s">
        <v>722</v>
      </c>
      <c r="F1932" s="858" t="s">
        <v>67</v>
      </c>
      <c r="G1932" s="867"/>
    </row>
    <row r="1933" spans="1:7">
      <c r="A1933">
        <v>1</v>
      </c>
      <c r="B1933" t="str">
        <f t="shared" si="30"/>
        <v>KC07002-purple</v>
      </c>
      <c r="C1933">
        <f>_xlfn.XLOOKUP(F1933,'Kingdom Euro'!D:D,'Kingdom Euro'!N:N)</f>
        <v>0</v>
      </c>
      <c r="D1933" s="858" t="s">
        <v>68</v>
      </c>
      <c r="E1933" s="855" t="s">
        <v>722</v>
      </c>
      <c r="F1933" s="858" t="s">
        <v>68</v>
      </c>
      <c r="G1933" s="867"/>
    </row>
    <row r="1934" spans="1:7">
      <c r="A1934">
        <v>1</v>
      </c>
      <c r="B1934" t="str">
        <f t="shared" si="30"/>
        <v>KC07003-purple</v>
      </c>
      <c r="C1934">
        <f>_xlfn.XLOOKUP(F1934,'Kingdom Euro'!D:D,'Kingdom Euro'!N:N)</f>
        <v>0</v>
      </c>
      <c r="D1934" s="858" t="s">
        <v>69</v>
      </c>
      <c r="E1934" s="855" t="s">
        <v>722</v>
      </c>
      <c r="F1934" s="858" t="s">
        <v>69</v>
      </c>
      <c r="G1934" s="867"/>
    </row>
    <row r="1935" spans="1:7">
      <c r="A1935">
        <v>1</v>
      </c>
      <c r="B1935" t="str">
        <f t="shared" si="30"/>
        <v>KC11000FAM-purple</v>
      </c>
      <c r="C1935">
        <f>_xlfn.XLOOKUP(F1935,'Kingdom Euro'!D:D,'Kingdom Euro'!N:N)</f>
        <v>0</v>
      </c>
      <c r="D1935" s="859" t="s">
        <v>92</v>
      </c>
      <c r="E1935" s="855" t="s">
        <v>722</v>
      </c>
      <c r="F1935" s="859" t="s">
        <v>92</v>
      </c>
      <c r="G1935" s="867"/>
    </row>
    <row r="1936" spans="1:7">
      <c r="A1936">
        <v>1</v>
      </c>
      <c r="B1936" t="str">
        <f t="shared" si="30"/>
        <v>KC11001-purple</v>
      </c>
      <c r="C1936">
        <f>_xlfn.XLOOKUP(F1936,'Kingdom Euro'!D:D,'Kingdom Euro'!N:N)</f>
        <v>0</v>
      </c>
      <c r="D1936" s="858" t="s">
        <v>80</v>
      </c>
      <c r="E1936" s="855" t="s">
        <v>722</v>
      </c>
      <c r="F1936" s="858" t="s">
        <v>80</v>
      </c>
      <c r="G1936" s="867"/>
    </row>
    <row r="1937" spans="1:7">
      <c r="A1937">
        <v>1</v>
      </c>
      <c r="B1937" t="str">
        <f t="shared" si="30"/>
        <v>KC11002-purple</v>
      </c>
      <c r="C1937">
        <f>_xlfn.XLOOKUP(F1937,'Kingdom Euro'!D:D,'Kingdom Euro'!N:N)</f>
        <v>0</v>
      </c>
      <c r="D1937" s="858" t="s">
        <v>82</v>
      </c>
      <c r="E1937" s="855" t="s">
        <v>722</v>
      </c>
      <c r="F1937" s="858" t="s">
        <v>82</v>
      </c>
      <c r="G1937" s="867"/>
    </row>
    <row r="1938" spans="1:7">
      <c r="A1938">
        <v>1</v>
      </c>
      <c r="B1938" t="str">
        <f t="shared" si="30"/>
        <v>KC11003-purple</v>
      </c>
      <c r="C1938">
        <f>_xlfn.XLOOKUP(F1938,'Kingdom Euro'!D:D,'Kingdom Euro'!N:N)</f>
        <v>0</v>
      </c>
      <c r="D1938" s="858" t="s">
        <v>83</v>
      </c>
      <c r="E1938" s="855" t="s">
        <v>722</v>
      </c>
      <c r="F1938" s="858" t="s">
        <v>83</v>
      </c>
      <c r="G1938" s="867"/>
    </row>
    <row r="1939" spans="1:7">
      <c r="A1939">
        <v>1</v>
      </c>
      <c r="B1939" t="str">
        <f t="shared" si="30"/>
        <v>KC11004-purple</v>
      </c>
      <c r="C1939">
        <f>_xlfn.XLOOKUP(F1939,'Kingdom Euro'!D:D,'Kingdom Euro'!N:N)</f>
        <v>0</v>
      </c>
      <c r="D1939" s="858" t="s">
        <v>84</v>
      </c>
      <c r="E1939" s="855" t="s">
        <v>722</v>
      </c>
      <c r="F1939" s="858" t="s">
        <v>84</v>
      </c>
      <c r="G1939" s="869"/>
    </row>
    <row r="1940" spans="1:7">
      <c r="A1940">
        <v>1</v>
      </c>
      <c r="B1940" t="str">
        <f t="shared" si="30"/>
        <v>KC11005-purple</v>
      </c>
      <c r="C1940">
        <f>_xlfn.XLOOKUP(F1940,'Kingdom Euro'!D:D,'Kingdom Euro'!N:N)</f>
        <v>0</v>
      </c>
      <c r="D1940" s="858" t="s">
        <v>85</v>
      </c>
      <c r="E1940" s="855" t="s">
        <v>722</v>
      </c>
      <c r="F1940" s="858" t="s">
        <v>85</v>
      </c>
      <c r="G1940" s="867"/>
    </row>
    <row r="1941" spans="1:7">
      <c r="A1941">
        <v>1</v>
      </c>
      <c r="B1941" t="str">
        <f t="shared" si="30"/>
        <v>KC11006-purple</v>
      </c>
      <c r="C1941">
        <f>_xlfn.XLOOKUP(F1941,'Kingdom Euro'!D:D,'Kingdom Euro'!N:N)</f>
        <v>0</v>
      </c>
      <c r="D1941" s="858" t="s">
        <v>86</v>
      </c>
      <c r="E1941" s="855" t="s">
        <v>722</v>
      </c>
      <c r="F1941" s="858" t="s">
        <v>86</v>
      </c>
      <c r="G1941" s="867"/>
    </row>
    <row r="1942" spans="1:7">
      <c r="A1942">
        <v>1</v>
      </c>
      <c r="B1942" t="str">
        <f t="shared" si="30"/>
        <v>KC11007-purple</v>
      </c>
      <c r="C1942">
        <f>_xlfn.XLOOKUP(F1942,'Kingdom Euro'!D:D,'Kingdom Euro'!N:N)</f>
        <v>0</v>
      </c>
      <c r="D1942" s="858" t="s">
        <v>88</v>
      </c>
      <c r="E1942" s="855" t="s">
        <v>722</v>
      </c>
      <c r="F1942" s="858" t="s">
        <v>88</v>
      </c>
      <c r="G1942" s="867"/>
    </row>
    <row r="1943" spans="1:7">
      <c r="A1943">
        <v>1</v>
      </c>
      <c r="B1943" t="str">
        <f t="shared" si="30"/>
        <v>KC11008-purple</v>
      </c>
      <c r="C1943">
        <f>_xlfn.XLOOKUP(F1943,'Kingdom Euro'!D:D,'Kingdom Euro'!N:N)</f>
        <v>0</v>
      </c>
      <c r="D1943" s="858" t="s">
        <v>90</v>
      </c>
      <c r="E1943" s="855" t="s">
        <v>722</v>
      </c>
      <c r="F1943" s="858" t="s">
        <v>90</v>
      </c>
      <c r="G1943" s="867"/>
    </row>
    <row r="1944" spans="1:7">
      <c r="A1944">
        <v>1</v>
      </c>
      <c r="B1944" t="str">
        <f t="shared" si="30"/>
        <v>KC13000FAM-purple</v>
      </c>
      <c r="C1944">
        <f>_xlfn.XLOOKUP(F1944,'Kingdom Euro'!D:D,'Kingdom Euro'!N:N)</f>
        <v>0</v>
      </c>
      <c r="D1944" s="858" t="s">
        <v>154</v>
      </c>
      <c r="E1944" s="855" t="s">
        <v>722</v>
      </c>
      <c r="F1944" s="858" t="s">
        <v>154</v>
      </c>
      <c r="G1944" s="867"/>
    </row>
    <row r="1945" spans="1:7">
      <c r="A1945">
        <v>1</v>
      </c>
      <c r="B1945" t="str">
        <f t="shared" si="30"/>
        <v>KC13001-purple</v>
      </c>
      <c r="C1945">
        <f>_xlfn.XLOOKUP(F1945,'Kingdom Euro'!D:D,'Kingdom Euro'!N:N)</f>
        <v>0</v>
      </c>
      <c r="D1945" s="858" t="s">
        <v>149</v>
      </c>
      <c r="E1945" s="855" t="s">
        <v>722</v>
      </c>
      <c r="F1945" s="858" t="s">
        <v>149</v>
      </c>
      <c r="G1945" s="867"/>
    </row>
    <row r="1946" spans="1:7">
      <c r="A1946">
        <v>1</v>
      </c>
      <c r="B1946" t="str">
        <f t="shared" si="30"/>
        <v>KC13002-purple</v>
      </c>
      <c r="C1946">
        <f>_xlfn.XLOOKUP(F1946,'Kingdom Euro'!D:D,'Kingdom Euro'!N:N)</f>
        <v>0</v>
      </c>
      <c r="D1946" s="858" t="s">
        <v>150</v>
      </c>
      <c r="E1946" s="855" t="s">
        <v>722</v>
      </c>
      <c r="F1946" s="858" t="s">
        <v>150</v>
      </c>
      <c r="G1946" s="867"/>
    </row>
    <row r="1947" spans="1:7">
      <c r="A1947">
        <v>1</v>
      </c>
      <c r="B1947" t="str">
        <f t="shared" si="30"/>
        <v>KC13003-purple</v>
      </c>
      <c r="C1947">
        <f>_xlfn.XLOOKUP(F1947,'Kingdom Euro'!D:D,'Kingdom Euro'!N:N)</f>
        <v>0</v>
      </c>
      <c r="D1947" s="858" t="s">
        <v>151</v>
      </c>
      <c r="E1947" s="855" t="s">
        <v>722</v>
      </c>
      <c r="F1947" s="858" t="s">
        <v>151</v>
      </c>
      <c r="G1947" s="867"/>
    </row>
    <row r="1948" spans="1:7">
      <c r="A1948">
        <v>1</v>
      </c>
      <c r="B1948" t="str">
        <f t="shared" si="30"/>
        <v>KC13004-purple</v>
      </c>
      <c r="C1948">
        <f>_xlfn.XLOOKUP(F1948,'Kingdom Euro'!D:D,'Kingdom Euro'!N:N)</f>
        <v>0</v>
      </c>
      <c r="D1948" s="858" t="s">
        <v>152</v>
      </c>
      <c r="E1948" s="855" t="s">
        <v>722</v>
      </c>
      <c r="F1948" s="858" t="s">
        <v>152</v>
      </c>
      <c r="G1948" s="867"/>
    </row>
    <row r="1949" spans="1:7">
      <c r="A1949">
        <v>1</v>
      </c>
      <c r="B1949" t="str">
        <f t="shared" si="30"/>
        <v>KC14000FAM-purple</v>
      </c>
      <c r="C1949">
        <f>_xlfn.XLOOKUP(F1949,'Kingdom Euro'!D:D,'Kingdom Euro'!N:N)</f>
        <v>0</v>
      </c>
      <c r="D1949" s="859" t="s">
        <v>214</v>
      </c>
      <c r="E1949" s="855" t="s">
        <v>722</v>
      </c>
      <c r="F1949" s="859" t="s">
        <v>214</v>
      </c>
      <c r="G1949" s="867"/>
    </row>
    <row r="1950" spans="1:7">
      <c r="A1950">
        <v>1</v>
      </c>
      <c r="B1950" t="str">
        <f t="shared" si="30"/>
        <v>KC14001-purple</v>
      </c>
      <c r="C1950">
        <f>_xlfn.XLOOKUP(F1950,'Kingdom Euro'!D:D,'Kingdom Euro'!N:N)</f>
        <v>0</v>
      </c>
      <c r="D1950" s="858" t="s">
        <v>211</v>
      </c>
      <c r="E1950" s="855" t="s">
        <v>722</v>
      </c>
      <c r="F1950" s="858" t="s">
        <v>211</v>
      </c>
      <c r="G1950" s="868"/>
    </row>
    <row r="1951" spans="1:7">
      <c r="A1951">
        <v>1</v>
      </c>
      <c r="B1951" t="str">
        <f t="shared" si="30"/>
        <v>KC14002-purple</v>
      </c>
      <c r="C1951">
        <f>_xlfn.XLOOKUP(F1951,'Kingdom Euro'!D:D,'Kingdom Euro'!N:N)</f>
        <v>0</v>
      </c>
      <c r="D1951" s="858" t="s">
        <v>212</v>
      </c>
      <c r="E1951" s="855" t="s">
        <v>722</v>
      </c>
      <c r="F1951" s="858" t="s">
        <v>212</v>
      </c>
      <c r="G1951" s="869"/>
    </row>
    <row r="1952" spans="1:7">
      <c r="A1952">
        <v>1</v>
      </c>
      <c r="B1952" t="str">
        <f t="shared" si="30"/>
        <v>KC15000FAM-purple</v>
      </c>
      <c r="C1952">
        <f>_xlfn.XLOOKUP(F1952,'Kingdom Euro'!D:D,'Kingdom Euro'!N:N)</f>
        <v>0</v>
      </c>
      <c r="D1952" s="857" t="s">
        <v>318</v>
      </c>
      <c r="E1952" s="855" t="s">
        <v>722</v>
      </c>
      <c r="F1952" s="857" t="s">
        <v>318</v>
      </c>
      <c r="G1952" s="867"/>
    </row>
    <row r="1953" spans="1:7">
      <c r="A1953">
        <v>1</v>
      </c>
      <c r="B1953" t="str">
        <f t="shared" si="30"/>
        <v>KC15001-purple</v>
      </c>
      <c r="C1953">
        <f>_xlfn.XLOOKUP(F1953,'Kingdom Euro'!D:D,'Kingdom Euro'!N:N)</f>
        <v>0</v>
      </c>
      <c r="D1953" s="858" t="s">
        <v>314</v>
      </c>
      <c r="E1953" s="855" t="s">
        <v>722</v>
      </c>
      <c r="F1953" s="858" t="s">
        <v>314</v>
      </c>
      <c r="G1953" s="867"/>
    </row>
    <row r="1954" spans="1:7">
      <c r="A1954">
        <v>1</v>
      </c>
      <c r="B1954" t="str">
        <f t="shared" si="30"/>
        <v>KC15002-purple</v>
      </c>
      <c r="C1954">
        <f>_xlfn.XLOOKUP(F1954,'Kingdom Euro'!D:D,'Kingdom Euro'!N:N)</f>
        <v>0</v>
      </c>
      <c r="D1954" s="858" t="s">
        <v>315</v>
      </c>
      <c r="E1954" s="855" t="s">
        <v>722</v>
      </c>
      <c r="F1954" s="858" t="s">
        <v>315</v>
      </c>
      <c r="G1954" s="867"/>
    </row>
    <row r="1955" spans="1:7">
      <c r="A1955">
        <v>1</v>
      </c>
      <c r="B1955" t="str">
        <f t="shared" si="30"/>
        <v>KC15003-purple</v>
      </c>
      <c r="C1955">
        <f>_xlfn.XLOOKUP(F1955,'Kingdom Euro'!D:D,'Kingdom Euro'!N:N)</f>
        <v>0</v>
      </c>
      <c r="D1955" s="858" t="s">
        <v>316</v>
      </c>
      <c r="E1955" s="855" t="s">
        <v>722</v>
      </c>
      <c r="F1955" s="858" t="s">
        <v>316</v>
      </c>
      <c r="G1955" s="867"/>
    </row>
    <row r="1956" spans="1:7">
      <c r="A1956">
        <v>1</v>
      </c>
      <c r="B1956" t="str">
        <f t="shared" si="30"/>
        <v>KC16000FAM-purple</v>
      </c>
      <c r="C1956">
        <f>_xlfn.XLOOKUP(F1956,'Kingdom Euro'!D:D,'Kingdom Euro'!N:N)</f>
        <v>0</v>
      </c>
      <c r="D1956" s="857" t="s">
        <v>225</v>
      </c>
      <c r="E1956" s="855" t="s">
        <v>722</v>
      </c>
      <c r="F1956" s="857" t="s">
        <v>225</v>
      </c>
      <c r="G1956" s="867"/>
    </row>
    <row r="1957" spans="1:7">
      <c r="A1957">
        <v>1</v>
      </c>
      <c r="B1957" t="str">
        <f t="shared" ref="B1957:B2020" si="31">D1957&amp;"-"&amp;E1957</f>
        <v>KC16001-purple</v>
      </c>
      <c r="C1957">
        <f>_xlfn.XLOOKUP(F1957,'Kingdom Euro'!D:D,'Kingdom Euro'!N:N)</f>
        <v>0</v>
      </c>
      <c r="D1957" s="858" t="s">
        <v>216</v>
      </c>
      <c r="E1957" s="855" t="s">
        <v>722</v>
      </c>
      <c r="F1957" s="858" t="s">
        <v>216</v>
      </c>
      <c r="G1957" s="867"/>
    </row>
    <row r="1958" spans="1:7">
      <c r="A1958">
        <v>1</v>
      </c>
      <c r="B1958" t="str">
        <f t="shared" si="31"/>
        <v>KC16002-purple</v>
      </c>
      <c r="C1958">
        <f>_xlfn.XLOOKUP(F1958,'Kingdom Euro'!D:D,'Kingdom Euro'!N:N)</f>
        <v>0</v>
      </c>
      <c r="D1958" s="858" t="s">
        <v>217</v>
      </c>
      <c r="E1958" s="855" t="s">
        <v>722</v>
      </c>
      <c r="F1958" s="858" t="s">
        <v>217</v>
      </c>
      <c r="G1958" s="867"/>
    </row>
    <row r="1959" spans="1:7">
      <c r="A1959">
        <v>1</v>
      </c>
      <c r="B1959" t="str">
        <f t="shared" si="31"/>
        <v>KC16003-purple</v>
      </c>
      <c r="C1959">
        <f>_xlfn.XLOOKUP(F1959,'Kingdom Euro'!D:D,'Kingdom Euro'!N:N)</f>
        <v>0</v>
      </c>
      <c r="D1959" s="858" t="s">
        <v>218</v>
      </c>
      <c r="E1959" s="855" t="s">
        <v>722</v>
      </c>
      <c r="F1959" s="858" t="s">
        <v>218</v>
      </c>
      <c r="G1959" s="867"/>
    </row>
    <row r="1960" spans="1:7">
      <c r="A1960">
        <v>1</v>
      </c>
      <c r="B1960" t="str">
        <f t="shared" si="31"/>
        <v>KC16004-purple</v>
      </c>
      <c r="C1960">
        <f>_xlfn.XLOOKUP(F1960,'Kingdom Euro'!D:D,'Kingdom Euro'!N:N)</f>
        <v>0</v>
      </c>
      <c r="D1960" s="858" t="s">
        <v>219</v>
      </c>
      <c r="E1960" s="855" t="s">
        <v>722</v>
      </c>
      <c r="F1960" s="858" t="s">
        <v>219</v>
      </c>
      <c r="G1960" s="867"/>
    </row>
    <row r="1961" spans="1:7">
      <c r="A1961">
        <v>1</v>
      </c>
      <c r="B1961" t="str">
        <f t="shared" si="31"/>
        <v>KC16005-purple</v>
      </c>
      <c r="C1961">
        <f>_xlfn.XLOOKUP(F1961,'Kingdom Euro'!D:D,'Kingdom Euro'!N:N)</f>
        <v>0</v>
      </c>
      <c r="D1961" s="858" t="s">
        <v>220</v>
      </c>
      <c r="E1961" s="855" t="s">
        <v>722</v>
      </c>
      <c r="F1961" s="858" t="s">
        <v>220</v>
      </c>
      <c r="G1961" s="867"/>
    </row>
    <row r="1962" spans="1:7">
      <c r="A1962">
        <v>1</v>
      </c>
      <c r="B1962" t="str">
        <f t="shared" si="31"/>
        <v>KC16006-purple</v>
      </c>
      <c r="C1962">
        <f>_xlfn.XLOOKUP(F1962,'Kingdom Euro'!D:D,'Kingdom Euro'!N:N)</f>
        <v>0</v>
      </c>
      <c r="D1962" s="858" t="s">
        <v>221</v>
      </c>
      <c r="E1962" s="855" t="s">
        <v>722</v>
      </c>
      <c r="F1962" s="858" t="s">
        <v>221</v>
      </c>
      <c r="G1962" s="867"/>
    </row>
    <row r="1963" spans="1:7">
      <c r="A1963">
        <v>1</v>
      </c>
      <c r="B1963" t="str">
        <f t="shared" si="31"/>
        <v>KC16007-purple</v>
      </c>
      <c r="C1963">
        <f>_xlfn.XLOOKUP(F1963,'Kingdom Euro'!D:D,'Kingdom Euro'!N:N)</f>
        <v>0</v>
      </c>
      <c r="D1963" s="858" t="s">
        <v>222</v>
      </c>
      <c r="E1963" s="855" t="s">
        <v>722</v>
      </c>
      <c r="F1963" s="858" t="s">
        <v>222</v>
      </c>
      <c r="G1963" s="869"/>
    </row>
    <row r="1964" spans="1:7">
      <c r="A1964">
        <v>1</v>
      </c>
      <c r="B1964" t="str">
        <f t="shared" si="31"/>
        <v>KC16008-purple</v>
      </c>
      <c r="C1964">
        <f>_xlfn.XLOOKUP(F1964,'Kingdom Euro'!D:D,'Kingdom Euro'!N:N)</f>
        <v>0</v>
      </c>
      <c r="D1964" s="858" t="s">
        <v>223</v>
      </c>
      <c r="E1964" s="855" t="s">
        <v>722</v>
      </c>
      <c r="F1964" s="858" t="s">
        <v>223</v>
      </c>
      <c r="G1964" s="867"/>
    </row>
    <row r="1965" spans="1:7">
      <c r="A1965">
        <v>1</v>
      </c>
      <c r="B1965" t="str">
        <f t="shared" si="31"/>
        <v>KC17000FAM-purple</v>
      </c>
      <c r="C1965">
        <f>_xlfn.XLOOKUP(F1965,'Kingdom Euro'!D:D,'Kingdom Euro'!N:N)</f>
        <v>0</v>
      </c>
      <c r="D1965" s="860" t="s">
        <v>264</v>
      </c>
      <c r="E1965" s="855" t="s">
        <v>722</v>
      </c>
      <c r="F1965" s="860" t="s">
        <v>264</v>
      </c>
      <c r="G1965" s="867"/>
    </row>
    <row r="1966" spans="1:7">
      <c r="A1966">
        <v>1</v>
      </c>
      <c r="B1966" t="str">
        <f t="shared" si="31"/>
        <v>KC17001-purple</v>
      </c>
      <c r="C1966">
        <f>_xlfn.XLOOKUP(F1966,'Kingdom Euro'!D:D,'Kingdom Euro'!N:N)</f>
        <v>0</v>
      </c>
      <c r="D1966" s="861" t="s">
        <v>255</v>
      </c>
      <c r="E1966" s="855" t="s">
        <v>722</v>
      </c>
      <c r="F1966" s="861" t="s">
        <v>255</v>
      </c>
      <c r="G1966" s="869"/>
    </row>
    <row r="1967" spans="1:7">
      <c r="A1967">
        <v>1</v>
      </c>
      <c r="B1967" t="str">
        <f t="shared" si="31"/>
        <v>KC17002-purple</v>
      </c>
      <c r="C1967">
        <f>_xlfn.XLOOKUP(F1967,'Kingdom Euro'!D:D,'Kingdom Euro'!N:N)</f>
        <v>0</v>
      </c>
      <c r="D1967" s="861" t="s">
        <v>256</v>
      </c>
      <c r="E1967" s="855" t="s">
        <v>722</v>
      </c>
      <c r="F1967" s="861" t="s">
        <v>256</v>
      </c>
      <c r="G1967" s="867"/>
    </row>
    <row r="1968" spans="1:7">
      <c r="A1968">
        <v>1</v>
      </c>
      <c r="B1968" t="str">
        <f t="shared" si="31"/>
        <v>KC17003-purple</v>
      </c>
      <c r="C1968">
        <f>_xlfn.XLOOKUP(F1968,'Kingdom Euro'!D:D,'Kingdom Euro'!N:N)</f>
        <v>0</v>
      </c>
      <c r="D1968" s="861" t="s">
        <v>257</v>
      </c>
      <c r="E1968" s="855" t="s">
        <v>722</v>
      </c>
      <c r="F1968" s="861" t="s">
        <v>257</v>
      </c>
      <c r="G1968" s="868"/>
    </row>
    <row r="1969" spans="1:7">
      <c r="A1969">
        <v>1</v>
      </c>
      <c r="B1969" t="str">
        <f t="shared" si="31"/>
        <v>KC17004-purple</v>
      </c>
      <c r="C1969">
        <f>_xlfn.XLOOKUP(F1969,'Kingdom Euro'!D:D,'Kingdom Euro'!N:N)</f>
        <v>0</v>
      </c>
      <c r="D1969" s="861" t="s">
        <v>258</v>
      </c>
      <c r="E1969" s="855" t="s">
        <v>722</v>
      </c>
      <c r="F1969" s="861" t="s">
        <v>258</v>
      </c>
      <c r="G1969" s="868"/>
    </row>
    <row r="1970" spans="1:7">
      <c r="A1970">
        <v>1</v>
      </c>
      <c r="B1970" t="str">
        <f t="shared" si="31"/>
        <v>KC17005-purple</v>
      </c>
      <c r="C1970">
        <f>_xlfn.XLOOKUP(F1970,'Kingdom Euro'!D:D,'Kingdom Euro'!N:N)</f>
        <v>0</v>
      </c>
      <c r="D1970" s="861" t="s">
        <v>259</v>
      </c>
      <c r="E1970" s="855" t="s">
        <v>722</v>
      </c>
      <c r="F1970" s="861" t="s">
        <v>259</v>
      </c>
      <c r="G1970" s="869"/>
    </row>
    <row r="1971" spans="1:7">
      <c r="A1971">
        <v>1</v>
      </c>
      <c r="B1971" t="str">
        <f t="shared" si="31"/>
        <v>KC17006-purple</v>
      </c>
      <c r="C1971">
        <f>_xlfn.XLOOKUP(F1971,'Kingdom Euro'!D:D,'Kingdom Euro'!N:N)</f>
        <v>0</v>
      </c>
      <c r="D1971" s="861" t="s">
        <v>260</v>
      </c>
      <c r="E1971" s="855" t="s">
        <v>722</v>
      </c>
      <c r="F1971" s="861" t="s">
        <v>260</v>
      </c>
      <c r="G1971" s="867"/>
    </row>
    <row r="1972" spans="1:7">
      <c r="A1972">
        <v>1</v>
      </c>
      <c r="B1972" t="str">
        <f t="shared" si="31"/>
        <v>KC17007-purple</v>
      </c>
      <c r="C1972">
        <f>_xlfn.XLOOKUP(F1972,'Kingdom Euro'!D:D,'Kingdom Euro'!N:N)</f>
        <v>0</v>
      </c>
      <c r="D1972" s="861" t="s">
        <v>261</v>
      </c>
      <c r="E1972" s="855" t="s">
        <v>722</v>
      </c>
      <c r="F1972" s="861" t="s">
        <v>261</v>
      </c>
      <c r="G1972" s="867"/>
    </row>
    <row r="1973" spans="1:7">
      <c r="A1973">
        <v>1</v>
      </c>
      <c r="B1973" t="str">
        <f t="shared" si="31"/>
        <v>KC17008-purple</v>
      </c>
      <c r="C1973">
        <f>_xlfn.XLOOKUP(F1973,'Kingdom Euro'!D:D,'Kingdom Euro'!N:N)</f>
        <v>0</v>
      </c>
      <c r="D1973" s="861" t="s">
        <v>262</v>
      </c>
      <c r="E1973" s="855" t="s">
        <v>722</v>
      </c>
      <c r="F1973" s="861" t="s">
        <v>262</v>
      </c>
      <c r="G1973" s="867"/>
    </row>
    <row r="1974" spans="1:7">
      <c r="A1974">
        <v>1</v>
      </c>
      <c r="B1974" t="str">
        <f t="shared" si="31"/>
        <v>KC18001-purple</v>
      </c>
      <c r="C1974">
        <f>_xlfn.XLOOKUP(F1974,'Kingdom Euro'!D:D,'Kingdom Euro'!N:N)</f>
        <v>0</v>
      </c>
      <c r="D1974" s="861" t="s">
        <v>283</v>
      </c>
      <c r="E1974" s="855" t="s">
        <v>722</v>
      </c>
      <c r="F1974" s="861" t="s">
        <v>283</v>
      </c>
      <c r="G1974" s="867"/>
    </row>
    <row r="1975" spans="1:7">
      <c r="A1975">
        <v>1</v>
      </c>
      <c r="B1975" t="str">
        <f t="shared" si="31"/>
        <v>KC19000FAM-purple</v>
      </c>
      <c r="C1975">
        <f>_xlfn.XLOOKUP(F1975,'Kingdom Euro'!D:D,'Kingdom Euro'!N:N)</f>
        <v>0</v>
      </c>
      <c r="D1975" s="857" t="s">
        <v>105</v>
      </c>
      <c r="E1975" s="855" t="s">
        <v>722</v>
      </c>
      <c r="F1975" s="857" t="s">
        <v>105</v>
      </c>
      <c r="G1975" s="867"/>
    </row>
    <row r="1976" spans="1:7">
      <c r="A1976">
        <v>1</v>
      </c>
      <c r="B1976" t="str">
        <f t="shared" si="31"/>
        <v>KC19001-purple</v>
      </c>
      <c r="C1976">
        <f>_xlfn.XLOOKUP(F1976,'Kingdom Euro'!D:D,'Kingdom Euro'!N:N)</f>
        <v>0</v>
      </c>
      <c r="D1976" s="858" t="s">
        <v>94</v>
      </c>
      <c r="E1976" s="855" t="s">
        <v>722</v>
      </c>
      <c r="F1976" s="858" t="s">
        <v>94</v>
      </c>
      <c r="G1976" s="869"/>
    </row>
    <row r="1977" spans="1:7">
      <c r="A1977">
        <v>1</v>
      </c>
      <c r="B1977" t="str">
        <f t="shared" si="31"/>
        <v>KC19002-purple</v>
      </c>
      <c r="C1977">
        <f>_xlfn.XLOOKUP(F1977,'Kingdom Euro'!D:D,'Kingdom Euro'!N:N)</f>
        <v>0</v>
      </c>
      <c r="D1977" s="858" t="s">
        <v>95</v>
      </c>
      <c r="E1977" s="855" t="s">
        <v>722</v>
      </c>
      <c r="F1977" s="858" t="s">
        <v>95</v>
      </c>
      <c r="G1977" s="867"/>
    </row>
    <row r="1978" spans="1:7">
      <c r="A1978">
        <v>1</v>
      </c>
      <c r="B1978" t="str">
        <f t="shared" si="31"/>
        <v>KC19003-purple</v>
      </c>
      <c r="C1978">
        <f>_xlfn.XLOOKUP(F1978,'Kingdom Euro'!D:D,'Kingdom Euro'!N:N)</f>
        <v>0</v>
      </c>
      <c r="D1978" s="858" t="s">
        <v>96</v>
      </c>
      <c r="E1978" s="855" t="s">
        <v>722</v>
      </c>
      <c r="F1978" s="858" t="s">
        <v>96</v>
      </c>
      <c r="G1978" s="867"/>
    </row>
    <row r="1979" spans="1:7">
      <c r="A1979">
        <v>1</v>
      </c>
      <c r="B1979" t="str">
        <f t="shared" si="31"/>
        <v>KC19004-purple</v>
      </c>
      <c r="C1979">
        <f>_xlfn.XLOOKUP(F1979,'Kingdom Euro'!D:D,'Kingdom Euro'!N:N)</f>
        <v>0</v>
      </c>
      <c r="D1979" s="858" t="s">
        <v>97</v>
      </c>
      <c r="E1979" s="855" t="s">
        <v>722</v>
      </c>
      <c r="F1979" s="858" t="s">
        <v>97</v>
      </c>
      <c r="G1979" s="867"/>
    </row>
    <row r="1980" spans="1:7">
      <c r="A1980">
        <v>1</v>
      </c>
      <c r="B1980" t="str">
        <f t="shared" si="31"/>
        <v>KC19005-purple</v>
      </c>
      <c r="C1980">
        <f>_xlfn.XLOOKUP(F1980,'Kingdom Euro'!D:D,'Kingdom Euro'!N:N)</f>
        <v>0</v>
      </c>
      <c r="D1980" s="858" t="s">
        <v>98</v>
      </c>
      <c r="E1980" s="855" t="s">
        <v>722</v>
      </c>
      <c r="F1980" s="858" t="s">
        <v>98</v>
      </c>
      <c r="G1980" s="867"/>
    </row>
    <row r="1981" spans="1:7">
      <c r="A1981">
        <v>1</v>
      </c>
      <c r="B1981" t="str">
        <f t="shared" si="31"/>
        <v>KC19006-purple</v>
      </c>
      <c r="C1981">
        <f>_xlfn.XLOOKUP(F1981,'Kingdom Euro'!D:D,'Kingdom Euro'!N:N)</f>
        <v>0</v>
      </c>
      <c r="D1981" s="858" t="s">
        <v>99</v>
      </c>
      <c r="E1981" s="855" t="s">
        <v>722</v>
      </c>
      <c r="F1981" s="858" t="s">
        <v>99</v>
      </c>
      <c r="G1981" s="867"/>
    </row>
    <row r="1982" spans="1:7">
      <c r="A1982">
        <v>1</v>
      </c>
      <c r="B1982" t="str">
        <f t="shared" si="31"/>
        <v>KC19007-purple</v>
      </c>
      <c r="C1982">
        <f>_xlfn.XLOOKUP(F1982,'Kingdom Euro'!D:D,'Kingdom Euro'!N:N)</f>
        <v>0</v>
      </c>
      <c r="D1982" s="858" t="s">
        <v>100</v>
      </c>
      <c r="E1982" s="855" t="s">
        <v>722</v>
      </c>
      <c r="F1982" s="858" t="s">
        <v>100</v>
      </c>
      <c r="G1982" s="867"/>
    </row>
    <row r="1983" spans="1:7">
      <c r="A1983">
        <v>1</v>
      </c>
      <c r="B1983" t="str">
        <f t="shared" si="31"/>
        <v>KC19008-purple</v>
      </c>
      <c r="C1983">
        <f>_xlfn.XLOOKUP(F1983,'Kingdom Euro'!D:D,'Kingdom Euro'!N:N)</f>
        <v>0</v>
      </c>
      <c r="D1983" s="858" t="s">
        <v>102</v>
      </c>
      <c r="E1983" s="855" t="s">
        <v>722</v>
      </c>
      <c r="F1983" s="858" t="s">
        <v>102</v>
      </c>
      <c r="G1983" s="867"/>
    </row>
    <row r="1984" spans="1:7">
      <c r="A1984">
        <v>1</v>
      </c>
      <c r="B1984" t="str">
        <f t="shared" si="31"/>
        <v>KC20000FAM-purple</v>
      </c>
      <c r="C1984">
        <f>_xlfn.XLOOKUP(F1984,'Kingdom Euro'!D:D,'Kingdom Euro'!N:N)</f>
        <v>0</v>
      </c>
      <c r="D1984" s="857" t="s">
        <v>188</v>
      </c>
      <c r="E1984" s="855" t="s">
        <v>722</v>
      </c>
      <c r="F1984" s="857" t="s">
        <v>188</v>
      </c>
      <c r="G1984" s="867"/>
    </row>
    <row r="1985" spans="1:7">
      <c r="A1985">
        <v>1</v>
      </c>
      <c r="B1985" t="str">
        <f t="shared" si="31"/>
        <v>KC20001-purple</v>
      </c>
      <c r="C1985">
        <f>_xlfn.XLOOKUP(F1985,'Kingdom Euro'!D:D,'Kingdom Euro'!N:N)</f>
        <v>0</v>
      </c>
      <c r="D1985" s="858" t="s">
        <v>179</v>
      </c>
      <c r="E1985" s="855" t="s">
        <v>722</v>
      </c>
      <c r="F1985" s="858" t="s">
        <v>179</v>
      </c>
      <c r="G1985" s="867"/>
    </row>
    <row r="1986" spans="1:7">
      <c r="A1986">
        <v>1</v>
      </c>
      <c r="B1986" t="str">
        <f t="shared" si="31"/>
        <v>KC20002-purple</v>
      </c>
      <c r="C1986">
        <f>_xlfn.XLOOKUP(F1986,'Kingdom Euro'!D:D,'Kingdom Euro'!N:N)</f>
        <v>0</v>
      </c>
      <c r="D1986" s="858" t="s">
        <v>180</v>
      </c>
      <c r="E1986" s="855" t="s">
        <v>722</v>
      </c>
      <c r="F1986" s="858" t="s">
        <v>180</v>
      </c>
      <c r="G1986" s="867"/>
    </row>
    <row r="1987" spans="1:7">
      <c r="A1987">
        <v>1</v>
      </c>
      <c r="B1987" t="str">
        <f t="shared" si="31"/>
        <v>KC20003-purple</v>
      </c>
      <c r="C1987">
        <f>_xlfn.XLOOKUP(F1987,'Kingdom Euro'!D:D,'Kingdom Euro'!N:N)</f>
        <v>0</v>
      </c>
      <c r="D1987" s="858" t="s">
        <v>181</v>
      </c>
      <c r="E1987" s="855" t="s">
        <v>722</v>
      </c>
      <c r="F1987" s="858" t="s">
        <v>181</v>
      </c>
      <c r="G1987" s="867"/>
    </row>
    <row r="1988" spans="1:7">
      <c r="A1988">
        <v>1</v>
      </c>
      <c r="B1988" t="str">
        <f t="shared" si="31"/>
        <v>KC20004-purple</v>
      </c>
      <c r="C1988">
        <f>_xlfn.XLOOKUP(F1988,'Kingdom Euro'!D:D,'Kingdom Euro'!N:N)</f>
        <v>0</v>
      </c>
      <c r="D1988" s="858" t="s">
        <v>182</v>
      </c>
      <c r="E1988" s="855" t="s">
        <v>722</v>
      </c>
      <c r="F1988" s="858" t="s">
        <v>182</v>
      </c>
      <c r="G1988" s="867"/>
    </row>
    <row r="1989" spans="1:7">
      <c r="A1989">
        <v>1</v>
      </c>
      <c r="B1989" t="str">
        <f t="shared" si="31"/>
        <v>KC20005-purple</v>
      </c>
      <c r="C1989">
        <f>_xlfn.XLOOKUP(F1989,'Kingdom Euro'!D:D,'Kingdom Euro'!N:N)</f>
        <v>0</v>
      </c>
      <c r="D1989" s="858" t="s">
        <v>183</v>
      </c>
      <c r="E1989" s="855" t="s">
        <v>722</v>
      </c>
      <c r="F1989" s="858" t="s">
        <v>183</v>
      </c>
      <c r="G1989" s="867"/>
    </row>
    <row r="1990" spans="1:7">
      <c r="A1990">
        <v>1</v>
      </c>
      <c r="B1990" t="str">
        <f t="shared" si="31"/>
        <v>KC20006-purple</v>
      </c>
      <c r="C1990">
        <f>_xlfn.XLOOKUP(F1990,'Kingdom Euro'!D:D,'Kingdom Euro'!N:N)</f>
        <v>0</v>
      </c>
      <c r="D1990" s="858" t="s">
        <v>185</v>
      </c>
      <c r="E1990" s="855" t="s">
        <v>722</v>
      </c>
      <c r="F1990" s="858" t="s">
        <v>185</v>
      </c>
      <c r="G1990" s="867"/>
    </row>
    <row r="1991" spans="1:7">
      <c r="A1991">
        <v>1</v>
      </c>
      <c r="B1991" t="str">
        <f t="shared" si="31"/>
        <v>KC21000FAM-purple</v>
      </c>
      <c r="C1991">
        <f>_xlfn.XLOOKUP(F1991,'Kingdom Euro'!D:D,'Kingdom Euro'!N:N)</f>
        <v>0</v>
      </c>
      <c r="D1991" s="857" t="s">
        <v>114</v>
      </c>
      <c r="E1991" s="855" t="s">
        <v>722</v>
      </c>
      <c r="F1991" s="857" t="s">
        <v>114</v>
      </c>
      <c r="G1991" s="867"/>
    </row>
    <row r="1992" spans="1:7">
      <c r="A1992">
        <v>1</v>
      </c>
      <c r="B1992" t="str">
        <f t="shared" si="31"/>
        <v>KC21001-purple</v>
      </c>
      <c r="C1992">
        <f>_xlfn.XLOOKUP(F1992,'Kingdom Euro'!D:D,'Kingdom Euro'!N:N)</f>
        <v>0</v>
      </c>
      <c r="D1992" s="858" t="s">
        <v>107</v>
      </c>
      <c r="E1992" s="855" t="s">
        <v>722</v>
      </c>
      <c r="F1992" s="858" t="s">
        <v>107</v>
      </c>
      <c r="G1992" s="867"/>
    </row>
    <row r="1993" spans="1:7">
      <c r="A1993">
        <v>1</v>
      </c>
      <c r="B1993" t="str">
        <f t="shared" si="31"/>
        <v>KC21002-purple</v>
      </c>
      <c r="C1993">
        <f>_xlfn.XLOOKUP(F1993,'Kingdom Euro'!D:D,'Kingdom Euro'!N:N)</f>
        <v>0</v>
      </c>
      <c r="D1993" s="858" t="s">
        <v>108</v>
      </c>
      <c r="E1993" s="855" t="s">
        <v>722</v>
      </c>
      <c r="F1993" s="858" t="s">
        <v>108</v>
      </c>
      <c r="G1993" s="869"/>
    </row>
    <row r="1994" spans="1:7">
      <c r="A1994">
        <v>1</v>
      </c>
      <c r="B1994" t="str">
        <f t="shared" si="31"/>
        <v>KC21003-purple</v>
      </c>
      <c r="C1994">
        <f>_xlfn.XLOOKUP(F1994,'Kingdom Euro'!D:D,'Kingdom Euro'!N:N)</f>
        <v>0</v>
      </c>
      <c r="D1994" s="858" t="s">
        <v>110</v>
      </c>
      <c r="E1994" s="855" t="s">
        <v>722</v>
      </c>
      <c r="F1994" s="858" t="s">
        <v>110</v>
      </c>
      <c r="G1994" s="870"/>
    </row>
    <row r="1995" spans="1:7">
      <c r="A1995">
        <v>1</v>
      </c>
      <c r="B1995" t="str">
        <f t="shared" si="31"/>
        <v>KC21004-purple</v>
      </c>
      <c r="C1995">
        <f>_xlfn.XLOOKUP(F1995,'Kingdom Euro'!D:D,'Kingdom Euro'!N:N)</f>
        <v>0</v>
      </c>
      <c r="D1995" s="858" t="s">
        <v>111</v>
      </c>
      <c r="E1995" s="855" t="s">
        <v>722</v>
      </c>
      <c r="F1995" s="858" t="s">
        <v>111</v>
      </c>
      <c r="G1995" s="868"/>
    </row>
    <row r="1996" spans="1:7">
      <c r="A1996">
        <v>1</v>
      </c>
      <c r="B1996" t="str">
        <f t="shared" si="31"/>
        <v>KC21005-purple</v>
      </c>
      <c r="C1996">
        <f>_xlfn.XLOOKUP(F1996,'Kingdom Euro'!D:D,'Kingdom Euro'!N:N)</f>
        <v>0</v>
      </c>
      <c r="D1996" s="858" t="s">
        <v>112</v>
      </c>
      <c r="E1996" s="855" t="s">
        <v>722</v>
      </c>
      <c r="F1996" s="858" t="s">
        <v>112</v>
      </c>
      <c r="G1996" s="868"/>
    </row>
    <row r="1997" spans="1:7">
      <c r="A1997">
        <v>1</v>
      </c>
      <c r="B1997" t="str">
        <f t="shared" si="31"/>
        <v>KC23000FAM-purple</v>
      </c>
      <c r="C1997">
        <f>_xlfn.XLOOKUP(F1997,'Kingdom Euro'!D:D,'Kingdom Euro'!N:N)</f>
        <v>0</v>
      </c>
      <c r="D1997" s="857" t="s">
        <v>329</v>
      </c>
      <c r="E1997" s="855" t="s">
        <v>722</v>
      </c>
      <c r="F1997" s="857" t="s">
        <v>329</v>
      </c>
      <c r="G1997" s="868"/>
    </row>
    <row r="1998" spans="1:7">
      <c r="A1998">
        <v>1</v>
      </c>
      <c r="B1998" t="str">
        <f t="shared" si="31"/>
        <v>KC23001-purple</v>
      </c>
      <c r="C1998">
        <f>_xlfn.XLOOKUP(F1998,'Kingdom Euro'!D:D,'Kingdom Euro'!N:N)</f>
        <v>0</v>
      </c>
      <c r="D1998" s="858" t="s">
        <v>320</v>
      </c>
      <c r="E1998" s="855" t="s">
        <v>722</v>
      </c>
      <c r="F1998" s="858" t="s">
        <v>320</v>
      </c>
      <c r="G1998" s="868"/>
    </row>
    <row r="1999" spans="1:7">
      <c r="A1999">
        <v>1</v>
      </c>
      <c r="B1999" t="str">
        <f t="shared" si="31"/>
        <v>KC23002-purple</v>
      </c>
      <c r="C1999">
        <f>_xlfn.XLOOKUP(F1999,'Kingdom Euro'!D:D,'Kingdom Euro'!N:N)</f>
        <v>0</v>
      </c>
      <c r="D1999" s="858" t="s">
        <v>321</v>
      </c>
      <c r="E1999" s="855" t="s">
        <v>722</v>
      </c>
      <c r="F1999" s="858" t="s">
        <v>321</v>
      </c>
      <c r="G1999" s="868"/>
    </row>
    <row r="2000" spans="1:7">
      <c r="A2000">
        <v>1</v>
      </c>
      <c r="B2000" t="str">
        <f t="shared" si="31"/>
        <v>KC23003-purple</v>
      </c>
      <c r="C2000">
        <f>_xlfn.XLOOKUP(F2000,'Kingdom Euro'!D:D,'Kingdom Euro'!N:N)</f>
        <v>0</v>
      </c>
      <c r="D2000" s="858" t="s">
        <v>322</v>
      </c>
      <c r="E2000" s="855" t="s">
        <v>722</v>
      </c>
      <c r="F2000" s="858" t="s">
        <v>322</v>
      </c>
      <c r="G2000" s="868"/>
    </row>
    <row r="2001" spans="1:7">
      <c r="A2001">
        <v>1</v>
      </c>
      <c r="B2001" t="str">
        <f t="shared" si="31"/>
        <v>KC23004-purple</v>
      </c>
      <c r="C2001">
        <f>_xlfn.XLOOKUP(F2001,'Kingdom Euro'!D:D,'Kingdom Euro'!N:N)</f>
        <v>0</v>
      </c>
      <c r="D2001" s="858" t="s">
        <v>323</v>
      </c>
      <c r="E2001" s="855" t="s">
        <v>722</v>
      </c>
      <c r="F2001" s="858" t="s">
        <v>323</v>
      </c>
      <c r="G2001" s="868"/>
    </row>
    <row r="2002" spans="1:7">
      <c r="A2002">
        <v>1</v>
      </c>
      <c r="B2002" t="str">
        <f t="shared" si="31"/>
        <v>KC23005-purple</v>
      </c>
      <c r="C2002">
        <f>_xlfn.XLOOKUP(F2002,'Kingdom Euro'!D:D,'Kingdom Euro'!N:N)</f>
        <v>0</v>
      </c>
      <c r="D2002" s="858" t="s">
        <v>324</v>
      </c>
      <c r="E2002" s="855" t="s">
        <v>722</v>
      </c>
      <c r="F2002" s="858" t="s">
        <v>324</v>
      </c>
      <c r="G2002" s="868"/>
    </row>
    <row r="2003" spans="1:7">
      <c r="A2003">
        <v>1</v>
      </c>
      <c r="B2003" t="str">
        <f t="shared" si="31"/>
        <v>KC23006-purple</v>
      </c>
      <c r="C2003">
        <f>_xlfn.XLOOKUP(F2003,'Kingdom Euro'!D:D,'Kingdom Euro'!N:N)</f>
        <v>0</v>
      </c>
      <c r="D2003" s="858" t="s">
        <v>325</v>
      </c>
      <c r="E2003" s="855" t="s">
        <v>722</v>
      </c>
      <c r="F2003" s="858" t="s">
        <v>325</v>
      </c>
      <c r="G2003" s="868"/>
    </row>
    <row r="2004" spans="1:7">
      <c r="A2004">
        <v>1</v>
      </c>
      <c r="B2004" t="str">
        <f t="shared" si="31"/>
        <v>KC23007-purple</v>
      </c>
      <c r="C2004">
        <f>_xlfn.XLOOKUP(F2004,'Kingdom Euro'!D:D,'Kingdom Euro'!N:N)</f>
        <v>0</v>
      </c>
      <c r="D2004" s="858" t="s">
        <v>326</v>
      </c>
      <c r="E2004" s="855" t="s">
        <v>722</v>
      </c>
      <c r="F2004" s="858" t="s">
        <v>326</v>
      </c>
      <c r="G2004" s="868"/>
    </row>
    <row r="2005" spans="1:7">
      <c r="A2005">
        <v>1</v>
      </c>
      <c r="B2005" t="str">
        <f t="shared" si="31"/>
        <v>KC23008-purple</v>
      </c>
      <c r="C2005">
        <f>_xlfn.XLOOKUP(F2005,'Kingdom Euro'!D:D,'Kingdom Euro'!N:N)</f>
        <v>0</v>
      </c>
      <c r="D2005" s="858" t="s">
        <v>327</v>
      </c>
      <c r="E2005" s="855" t="s">
        <v>722</v>
      </c>
      <c r="F2005" s="858" t="s">
        <v>327</v>
      </c>
      <c r="G2005" s="868"/>
    </row>
    <row r="2006" spans="1:7">
      <c r="A2006">
        <v>1</v>
      </c>
      <c r="B2006" t="str">
        <f t="shared" si="31"/>
        <v>KC24000FAM-purple</v>
      </c>
      <c r="C2006">
        <f>_xlfn.XLOOKUP(F2006,'Kingdom Euro'!D:D,'Kingdom Euro'!N:N)</f>
        <v>0</v>
      </c>
      <c r="D2006" s="857" t="s">
        <v>359</v>
      </c>
      <c r="E2006" s="855" t="s">
        <v>722</v>
      </c>
      <c r="F2006" s="857" t="s">
        <v>359</v>
      </c>
      <c r="G2006" s="870"/>
    </row>
    <row r="2007" spans="1:7">
      <c r="A2007">
        <v>1</v>
      </c>
      <c r="B2007" t="str">
        <f t="shared" si="31"/>
        <v>KC24001-purple</v>
      </c>
      <c r="C2007">
        <f>_xlfn.XLOOKUP(F2007,'Kingdom Euro'!D:D,'Kingdom Euro'!N:N)</f>
        <v>0</v>
      </c>
      <c r="D2007" s="858" t="s">
        <v>353</v>
      </c>
      <c r="E2007" s="855" t="s">
        <v>722</v>
      </c>
      <c r="F2007" s="858" t="s">
        <v>353</v>
      </c>
      <c r="G2007" s="868"/>
    </row>
    <row r="2008" spans="1:7">
      <c r="A2008">
        <v>1</v>
      </c>
      <c r="B2008" t="str">
        <f t="shared" si="31"/>
        <v>KC24002-purple</v>
      </c>
      <c r="C2008">
        <f>_xlfn.XLOOKUP(F2008,'Kingdom Euro'!D:D,'Kingdom Euro'!N:N)</f>
        <v>0</v>
      </c>
      <c r="D2008" s="858" t="s">
        <v>355</v>
      </c>
      <c r="E2008" s="855" t="s">
        <v>722</v>
      </c>
      <c r="F2008" s="858" t="s">
        <v>355</v>
      </c>
      <c r="G2008" s="868"/>
    </row>
    <row r="2009" spans="1:7">
      <c r="A2009">
        <v>1</v>
      </c>
      <c r="B2009" t="str">
        <f t="shared" si="31"/>
        <v>KC24003-purple</v>
      </c>
      <c r="C2009">
        <f>_xlfn.XLOOKUP(F2009,'Kingdom Euro'!D:D,'Kingdom Euro'!N:N)</f>
        <v>0</v>
      </c>
      <c r="D2009" s="862" t="s">
        <v>357</v>
      </c>
      <c r="E2009" s="855" t="s">
        <v>722</v>
      </c>
      <c r="F2009" s="862" t="s">
        <v>357</v>
      </c>
      <c r="G2009" s="868"/>
    </row>
    <row r="2010" spans="1:7">
      <c r="A2010">
        <v>1</v>
      </c>
      <c r="B2010" t="str">
        <f t="shared" si="31"/>
        <v>KC25000FAM-purple</v>
      </c>
      <c r="C2010">
        <f>_xlfn.XLOOKUP(F2010,'Kingdom Euro'!D:D,'Kingdom Euro'!N:N)</f>
        <v>0</v>
      </c>
      <c r="D2010" s="859" t="s">
        <v>164</v>
      </c>
      <c r="E2010" s="855" t="s">
        <v>722</v>
      </c>
      <c r="F2010" s="859" t="s">
        <v>164</v>
      </c>
      <c r="G2010" s="868"/>
    </row>
    <row r="2011" spans="1:7">
      <c r="A2011">
        <v>1</v>
      </c>
      <c r="B2011" t="str">
        <f t="shared" si="31"/>
        <v>KC25001-purple</v>
      </c>
      <c r="C2011">
        <f>_xlfn.XLOOKUP(F2011,'Kingdom Euro'!D:D,'Kingdom Euro'!N:N)</f>
        <v>0</v>
      </c>
      <c r="D2011" s="858" t="s">
        <v>156</v>
      </c>
      <c r="E2011" s="855" t="s">
        <v>722</v>
      </c>
      <c r="F2011" s="858" t="s">
        <v>156</v>
      </c>
      <c r="G2011" s="868"/>
    </row>
    <row r="2012" spans="1:7">
      <c r="A2012">
        <v>1</v>
      </c>
      <c r="B2012" t="str">
        <f t="shared" si="31"/>
        <v>KC25002-purple</v>
      </c>
      <c r="C2012">
        <f>_xlfn.XLOOKUP(F2012,'Kingdom Euro'!D:D,'Kingdom Euro'!N:N)</f>
        <v>0</v>
      </c>
      <c r="D2012" s="858" t="s">
        <v>157</v>
      </c>
      <c r="E2012" s="855" t="s">
        <v>722</v>
      </c>
      <c r="F2012" s="858" t="s">
        <v>157</v>
      </c>
      <c r="G2012" s="868"/>
    </row>
    <row r="2013" spans="1:7">
      <c r="A2013">
        <v>1</v>
      </c>
      <c r="B2013" t="str">
        <f t="shared" si="31"/>
        <v>KC25003-purple</v>
      </c>
      <c r="C2013">
        <f>_xlfn.XLOOKUP(F2013,'Kingdom Euro'!D:D,'Kingdom Euro'!N:N)</f>
        <v>0</v>
      </c>
      <c r="D2013" s="858" t="s">
        <v>158</v>
      </c>
      <c r="E2013" s="855" t="s">
        <v>722</v>
      </c>
      <c r="F2013" s="858" t="s">
        <v>158</v>
      </c>
      <c r="G2013" s="868"/>
    </row>
    <row r="2014" spans="1:7">
      <c r="A2014">
        <v>1</v>
      </c>
      <c r="B2014" t="str">
        <f t="shared" si="31"/>
        <v>KC25004-purple</v>
      </c>
      <c r="C2014">
        <f>_xlfn.XLOOKUP(F2014,'Kingdom Euro'!D:D,'Kingdom Euro'!N:N)</f>
        <v>0</v>
      </c>
      <c r="D2014" s="858" t="s">
        <v>159</v>
      </c>
      <c r="E2014" s="855" t="s">
        <v>722</v>
      </c>
      <c r="F2014" s="858" t="s">
        <v>159</v>
      </c>
      <c r="G2014" s="868"/>
    </row>
    <row r="2015" spans="1:7">
      <c r="A2015">
        <v>1</v>
      </c>
      <c r="B2015" t="str">
        <f t="shared" si="31"/>
        <v>KC25005-purple</v>
      </c>
      <c r="C2015">
        <f>_xlfn.XLOOKUP(F2015,'Kingdom Euro'!D:D,'Kingdom Euro'!N:N)</f>
        <v>0</v>
      </c>
      <c r="D2015" s="858" t="s">
        <v>160</v>
      </c>
      <c r="E2015" s="855" t="s">
        <v>722</v>
      </c>
      <c r="F2015" s="858" t="s">
        <v>160</v>
      </c>
      <c r="G2015" s="868"/>
    </row>
    <row r="2016" spans="1:7">
      <c r="A2016">
        <v>1</v>
      </c>
      <c r="B2016" t="str">
        <f t="shared" si="31"/>
        <v>KC25006-purple</v>
      </c>
      <c r="C2016">
        <f>_xlfn.XLOOKUP(F2016,'Kingdom Euro'!D:D,'Kingdom Euro'!N:N)</f>
        <v>0</v>
      </c>
      <c r="D2016" s="858" t="s">
        <v>161</v>
      </c>
      <c r="E2016" s="855" t="s">
        <v>722</v>
      </c>
      <c r="F2016" s="858" t="s">
        <v>161</v>
      </c>
      <c r="G2016" s="868"/>
    </row>
    <row r="2017" spans="1:7">
      <c r="A2017">
        <v>1</v>
      </c>
      <c r="B2017" t="str">
        <f t="shared" si="31"/>
        <v>KC25007-purple</v>
      </c>
      <c r="C2017">
        <f>_xlfn.XLOOKUP(F2017,'Kingdom Euro'!D:D,'Kingdom Euro'!N:N)</f>
        <v>0</v>
      </c>
      <c r="D2017" s="858" t="s">
        <v>162</v>
      </c>
      <c r="E2017" s="855" t="s">
        <v>722</v>
      </c>
      <c r="F2017" s="858" t="s">
        <v>162</v>
      </c>
      <c r="G2017" s="868"/>
    </row>
    <row r="2018" spans="1:7">
      <c r="A2018">
        <v>1</v>
      </c>
      <c r="B2018" t="str">
        <f t="shared" si="31"/>
        <v>KC26001-purple</v>
      </c>
      <c r="C2018">
        <f>_xlfn.XLOOKUP(F2018,'Kingdom Euro'!D:D,'Kingdom Euro'!N:N)</f>
        <v>0</v>
      </c>
      <c r="D2018" s="858" t="s">
        <v>116</v>
      </c>
      <c r="E2018" s="855" t="s">
        <v>722</v>
      </c>
      <c r="F2018" s="858" t="s">
        <v>116</v>
      </c>
      <c r="G2018" s="870"/>
    </row>
    <row r="2019" spans="1:7">
      <c r="A2019">
        <v>1</v>
      </c>
      <c r="B2019" t="str">
        <f t="shared" si="31"/>
        <v>KC27001-purple</v>
      </c>
      <c r="C2019">
        <f>_xlfn.XLOOKUP(F2019,'Kingdom Euro'!D:D,'Kingdom Euro'!N:N)</f>
        <v>0</v>
      </c>
      <c r="D2019" s="858" t="s">
        <v>166</v>
      </c>
      <c r="E2019" s="855" t="s">
        <v>722</v>
      </c>
      <c r="F2019" s="858" t="s">
        <v>166</v>
      </c>
      <c r="G2019" s="868"/>
    </row>
    <row r="2020" spans="1:7">
      <c r="A2020">
        <v>1</v>
      </c>
      <c r="B2020" t="str">
        <f t="shared" si="31"/>
        <v>KC28000FAM-purple</v>
      </c>
      <c r="C2020">
        <f>_xlfn.XLOOKUP(F2020,'Kingdom Euro'!D:D,'Kingdom Euro'!N:N)</f>
        <v>0</v>
      </c>
      <c r="D2020" s="859" t="s">
        <v>230</v>
      </c>
      <c r="E2020" s="855" t="s">
        <v>722</v>
      </c>
      <c r="F2020" s="859" t="s">
        <v>230</v>
      </c>
      <c r="G2020" s="868"/>
    </row>
    <row r="2021" spans="1:7">
      <c r="A2021">
        <v>1</v>
      </c>
      <c r="B2021" t="str">
        <f t="shared" ref="B2021:B2084" si="32">D2021&amp;"-"&amp;E2021</f>
        <v>KC28001-purple</v>
      </c>
      <c r="C2021">
        <f>_xlfn.XLOOKUP(F2021,'Kingdom Euro'!D:D,'Kingdom Euro'!N:N)</f>
        <v>0</v>
      </c>
      <c r="D2021" s="858" t="s">
        <v>227</v>
      </c>
      <c r="E2021" s="855" t="s">
        <v>722</v>
      </c>
      <c r="F2021" s="858" t="s">
        <v>227</v>
      </c>
      <c r="G2021" s="868"/>
    </row>
    <row r="2022" spans="1:7">
      <c r="A2022">
        <v>1</v>
      </c>
      <c r="B2022" t="str">
        <f t="shared" si="32"/>
        <v>KC28002-purple</v>
      </c>
      <c r="C2022">
        <f>_xlfn.XLOOKUP(F2022,'Kingdom Euro'!D:D,'Kingdom Euro'!N:N)</f>
        <v>0</v>
      </c>
      <c r="D2022" s="858" t="s">
        <v>228</v>
      </c>
      <c r="E2022" s="855" t="s">
        <v>722</v>
      </c>
      <c r="F2022" s="858" t="s">
        <v>228</v>
      </c>
      <c r="G2022" s="868"/>
    </row>
    <row r="2023" spans="1:7">
      <c r="A2023">
        <v>1</v>
      </c>
      <c r="B2023" t="str">
        <f t="shared" si="32"/>
        <v>KC29000FAM-purple</v>
      </c>
      <c r="C2023">
        <f>_xlfn.XLOOKUP(F2023,'Kingdom Euro'!D:D,'Kingdom Euro'!N:N)</f>
        <v>0</v>
      </c>
      <c r="D2023" s="859" t="s">
        <v>242</v>
      </c>
      <c r="E2023" s="855" t="s">
        <v>722</v>
      </c>
      <c r="F2023" s="859" t="s">
        <v>242</v>
      </c>
      <c r="G2023" s="868"/>
    </row>
    <row r="2024" spans="1:7">
      <c r="A2024">
        <v>1</v>
      </c>
      <c r="B2024" t="str">
        <f t="shared" si="32"/>
        <v>KC29001-purple</v>
      </c>
      <c r="C2024">
        <f>_xlfn.XLOOKUP(F2024,'Kingdom Euro'!D:D,'Kingdom Euro'!N:N)</f>
        <v>0</v>
      </c>
      <c r="D2024" s="858" t="s">
        <v>232</v>
      </c>
      <c r="E2024" s="855" t="s">
        <v>722</v>
      </c>
      <c r="F2024" s="858" t="s">
        <v>232</v>
      </c>
      <c r="G2024" s="868"/>
    </row>
    <row r="2025" spans="1:7">
      <c r="A2025">
        <v>1</v>
      </c>
      <c r="B2025" t="str">
        <f t="shared" si="32"/>
        <v>KC29002-purple</v>
      </c>
      <c r="C2025">
        <f>_xlfn.XLOOKUP(F2025,'Kingdom Euro'!D:D,'Kingdom Euro'!N:N)</f>
        <v>0</v>
      </c>
      <c r="D2025" s="858" t="s">
        <v>233</v>
      </c>
      <c r="E2025" s="855" t="s">
        <v>722</v>
      </c>
      <c r="F2025" s="858" t="s">
        <v>233</v>
      </c>
      <c r="G2025" s="868"/>
    </row>
    <row r="2026" spans="1:7">
      <c r="A2026">
        <v>1</v>
      </c>
      <c r="B2026" t="str">
        <f t="shared" si="32"/>
        <v>KC29003-purple</v>
      </c>
      <c r="C2026">
        <f>_xlfn.XLOOKUP(F2026,'Kingdom Euro'!D:D,'Kingdom Euro'!N:N)</f>
        <v>0</v>
      </c>
      <c r="D2026" s="858" t="s">
        <v>235</v>
      </c>
      <c r="E2026" s="855" t="s">
        <v>722</v>
      </c>
      <c r="F2026" s="858" t="s">
        <v>235</v>
      </c>
      <c r="G2026" s="868"/>
    </row>
    <row r="2027" spans="1:7">
      <c r="A2027">
        <v>1</v>
      </c>
      <c r="B2027" t="str">
        <f t="shared" si="32"/>
        <v>KC29004-purple</v>
      </c>
      <c r="C2027">
        <f>_xlfn.XLOOKUP(F2027,'Kingdom Euro'!D:D,'Kingdom Euro'!N:N)</f>
        <v>0</v>
      </c>
      <c r="D2027" s="858" t="s">
        <v>236</v>
      </c>
      <c r="E2027" s="855" t="s">
        <v>722</v>
      </c>
      <c r="F2027" s="858" t="s">
        <v>236</v>
      </c>
      <c r="G2027" s="867"/>
    </row>
    <row r="2028" spans="1:7">
      <c r="A2028">
        <v>1</v>
      </c>
      <c r="B2028" t="str">
        <f t="shared" si="32"/>
        <v>KC29005-purple</v>
      </c>
      <c r="C2028">
        <f>_xlfn.XLOOKUP(F2028,'Kingdom Euro'!D:D,'Kingdom Euro'!N:N)</f>
        <v>0</v>
      </c>
      <c r="D2028" s="858" t="s">
        <v>237</v>
      </c>
      <c r="E2028" s="855" t="s">
        <v>722</v>
      </c>
      <c r="F2028" s="858" t="s">
        <v>237</v>
      </c>
      <c r="G2028" s="867"/>
    </row>
    <row r="2029" spans="1:7">
      <c r="A2029">
        <v>1</v>
      </c>
      <c r="B2029" t="str">
        <f t="shared" si="32"/>
        <v>KC29006-purple</v>
      </c>
      <c r="C2029">
        <f>_xlfn.XLOOKUP(F2029,'Kingdom Euro'!D:D,'Kingdom Euro'!N:N)</f>
        <v>0</v>
      </c>
      <c r="D2029" s="858" t="s">
        <v>238</v>
      </c>
      <c r="E2029" s="855" t="s">
        <v>722</v>
      </c>
      <c r="F2029" s="858" t="s">
        <v>238</v>
      </c>
      <c r="G2029" s="867"/>
    </row>
    <row r="2030" spans="1:7">
      <c r="A2030">
        <v>1</v>
      </c>
      <c r="B2030" t="str">
        <f t="shared" si="32"/>
        <v>KC29007-purple</v>
      </c>
      <c r="C2030">
        <f>_xlfn.XLOOKUP(F2030,'Kingdom Euro'!D:D,'Kingdom Euro'!N:N)</f>
        <v>0</v>
      </c>
      <c r="D2030" s="858" t="s">
        <v>239</v>
      </c>
      <c r="E2030" s="855" t="s">
        <v>722</v>
      </c>
      <c r="F2030" s="858" t="s">
        <v>239</v>
      </c>
      <c r="G2030" s="867"/>
    </row>
    <row r="2031" spans="1:7">
      <c r="A2031">
        <v>1</v>
      </c>
      <c r="B2031" t="str">
        <f t="shared" si="32"/>
        <v>KC29008-purple</v>
      </c>
      <c r="C2031">
        <f>_xlfn.XLOOKUP(F2031,'Kingdom Euro'!D:D,'Kingdom Euro'!N:N)</f>
        <v>0</v>
      </c>
      <c r="D2031" s="858" t="s">
        <v>240</v>
      </c>
      <c r="E2031" s="855" t="s">
        <v>722</v>
      </c>
      <c r="F2031" s="858" t="s">
        <v>240</v>
      </c>
      <c r="G2031" s="867"/>
    </row>
    <row r="2032" spans="1:7">
      <c r="A2032">
        <v>1</v>
      </c>
      <c r="B2032" t="str">
        <f t="shared" si="32"/>
        <v>KC29009-purple</v>
      </c>
      <c r="C2032">
        <f>_xlfn.XLOOKUP(F2032,'Kingdom Euro'!D:D,'Kingdom Euro'!N:N)</f>
        <v>0</v>
      </c>
      <c r="D2032" s="859" t="s">
        <v>244</v>
      </c>
      <c r="E2032" s="855" t="s">
        <v>722</v>
      </c>
      <c r="F2032" s="859" t="s">
        <v>244</v>
      </c>
      <c r="G2032" s="867"/>
    </row>
    <row r="2033" spans="1:7">
      <c r="A2033">
        <v>1</v>
      </c>
      <c r="B2033" t="str">
        <f t="shared" si="32"/>
        <v>KC29009FAM-purple</v>
      </c>
      <c r="C2033">
        <f>_xlfn.XLOOKUP(F2033,'Kingdom Euro'!D:D,'Kingdom Euro'!N:N)</f>
        <v>0</v>
      </c>
      <c r="D2033" s="859" t="s">
        <v>253</v>
      </c>
      <c r="E2033" s="855" t="s">
        <v>722</v>
      </c>
      <c r="F2033" s="859" t="s">
        <v>253</v>
      </c>
      <c r="G2033" s="869"/>
    </row>
    <row r="2034" spans="1:7">
      <c r="A2034">
        <v>1</v>
      </c>
      <c r="B2034" t="str">
        <f t="shared" si="32"/>
        <v>KC29010-purple</v>
      </c>
      <c r="C2034">
        <f>_xlfn.XLOOKUP(F2034,'Kingdom Euro'!D:D,'Kingdom Euro'!N:N)</f>
        <v>0</v>
      </c>
      <c r="D2034" s="859" t="s">
        <v>245</v>
      </c>
      <c r="E2034" s="855" t="s">
        <v>722</v>
      </c>
      <c r="F2034" s="859" t="s">
        <v>245</v>
      </c>
      <c r="G2034" s="867"/>
    </row>
    <row r="2035" spans="1:7">
      <c r="A2035">
        <v>1</v>
      </c>
      <c r="B2035" t="str">
        <f t="shared" si="32"/>
        <v>KC29011-purple</v>
      </c>
      <c r="C2035">
        <f>_xlfn.XLOOKUP(F2035,'Kingdom Euro'!D:D,'Kingdom Euro'!N:N)</f>
        <v>0</v>
      </c>
      <c r="D2035" s="859" t="s">
        <v>246</v>
      </c>
      <c r="E2035" s="855" t="s">
        <v>722</v>
      </c>
      <c r="F2035" s="859" t="s">
        <v>246</v>
      </c>
      <c r="G2035" s="867"/>
    </row>
    <row r="2036" spans="1:7">
      <c r="A2036">
        <v>1</v>
      </c>
      <c r="B2036" t="str">
        <f t="shared" si="32"/>
        <v>KC29012-purple</v>
      </c>
      <c r="C2036">
        <f>_xlfn.XLOOKUP(F2036,'Kingdom Euro'!D:D,'Kingdom Euro'!N:N)</f>
        <v>0</v>
      </c>
      <c r="D2036" s="859" t="s">
        <v>248</v>
      </c>
      <c r="E2036" s="855" t="s">
        <v>722</v>
      </c>
      <c r="F2036" s="859" t="s">
        <v>248</v>
      </c>
      <c r="G2036" s="867"/>
    </row>
    <row r="2037" spans="1:7">
      <c r="A2037">
        <v>1</v>
      </c>
      <c r="B2037" t="str">
        <f t="shared" si="32"/>
        <v>KC29013-purple</v>
      </c>
      <c r="C2037">
        <f>_xlfn.XLOOKUP(F2037,'Kingdom Euro'!D:D,'Kingdom Euro'!N:N)</f>
        <v>0</v>
      </c>
      <c r="D2037" s="859" t="s">
        <v>249</v>
      </c>
      <c r="E2037" s="855" t="s">
        <v>722</v>
      </c>
      <c r="F2037" s="859" t="s">
        <v>249</v>
      </c>
      <c r="G2037" s="867"/>
    </row>
    <row r="2038" spans="1:7">
      <c r="A2038">
        <v>1</v>
      </c>
      <c r="B2038" t="str">
        <f t="shared" si="32"/>
        <v>KC29014-purple</v>
      </c>
      <c r="C2038">
        <f>_xlfn.XLOOKUP(F2038,'Kingdom Euro'!D:D,'Kingdom Euro'!N:N)</f>
        <v>0</v>
      </c>
      <c r="D2038" s="859" t="s">
        <v>250</v>
      </c>
      <c r="E2038" s="855" t="s">
        <v>722</v>
      </c>
      <c r="F2038" s="859" t="s">
        <v>250</v>
      </c>
      <c r="G2038" s="867"/>
    </row>
    <row r="2039" spans="1:7">
      <c r="A2039">
        <v>1</v>
      </c>
      <c r="B2039" t="str">
        <f t="shared" si="32"/>
        <v>KC29015-purple</v>
      </c>
      <c r="C2039">
        <f>_xlfn.XLOOKUP(F2039,'Kingdom Euro'!D:D,'Kingdom Euro'!N:N)</f>
        <v>0</v>
      </c>
      <c r="D2039" s="859" t="s">
        <v>251</v>
      </c>
      <c r="E2039" s="855" t="s">
        <v>722</v>
      </c>
      <c r="F2039" s="859" t="s">
        <v>251</v>
      </c>
      <c r="G2039" s="867"/>
    </row>
    <row r="2040" spans="1:7">
      <c r="A2040">
        <v>1</v>
      </c>
      <c r="B2040" t="str">
        <f t="shared" si="32"/>
        <v>KC30000FAM-purple</v>
      </c>
      <c r="C2040">
        <f>_xlfn.XLOOKUP(F2040,'Kingdom Euro'!D:D,'Kingdom Euro'!N:N)</f>
        <v>0</v>
      </c>
      <c r="D2040" s="860" t="s">
        <v>339</v>
      </c>
      <c r="E2040" s="855" t="s">
        <v>722</v>
      </c>
      <c r="F2040" s="860" t="s">
        <v>339</v>
      </c>
      <c r="G2040" s="869"/>
    </row>
    <row r="2041" spans="1:7">
      <c r="A2041">
        <v>1</v>
      </c>
      <c r="B2041" t="str">
        <f t="shared" si="32"/>
        <v>KC30001-purple</v>
      </c>
      <c r="C2041">
        <f>_xlfn.XLOOKUP(F2041,'Kingdom Euro'!D:D,'Kingdom Euro'!N:N)</f>
        <v>0</v>
      </c>
      <c r="D2041" s="861" t="s">
        <v>331</v>
      </c>
      <c r="E2041" s="855" t="s">
        <v>722</v>
      </c>
      <c r="F2041" s="861" t="s">
        <v>331</v>
      </c>
    </row>
    <row r="2042" spans="1:7">
      <c r="A2042">
        <v>1</v>
      </c>
      <c r="B2042" t="str">
        <f t="shared" si="32"/>
        <v>KC30002-purple</v>
      </c>
      <c r="C2042">
        <f>_xlfn.XLOOKUP(F2042,'Kingdom Euro'!D:D,'Kingdom Euro'!N:N)</f>
        <v>0</v>
      </c>
      <c r="D2042" s="861" t="s">
        <v>332</v>
      </c>
      <c r="E2042" s="855" t="s">
        <v>722</v>
      </c>
      <c r="F2042" s="861" t="s">
        <v>332</v>
      </c>
    </row>
    <row r="2043" spans="1:7">
      <c r="A2043">
        <v>1</v>
      </c>
      <c r="B2043" t="str">
        <f t="shared" si="32"/>
        <v>KC30003-purple</v>
      </c>
      <c r="C2043">
        <f>_xlfn.XLOOKUP(F2043,'Kingdom Euro'!D:D,'Kingdom Euro'!N:N)</f>
        <v>0</v>
      </c>
      <c r="D2043" s="861" t="s">
        <v>333</v>
      </c>
      <c r="E2043" s="855" t="s">
        <v>722</v>
      </c>
      <c r="F2043" s="861" t="s">
        <v>333</v>
      </c>
    </row>
    <row r="2044" spans="1:7">
      <c r="A2044">
        <v>1</v>
      </c>
      <c r="B2044" t="str">
        <f t="shared" si="32"/>
        <v>KC30004-purple</v>
      </c>
      <c r="C2044">
        <f>_xlfn.XLOOKUP(F2044,'Kingdom Euro'!D:D,'Kingdom Euro'!N:N)</f>
        <v>0</v>
      </c>
      <c r="D2044" s="861" t="s">
        <v>334</v>
      </c>
      <c r="E2044" s="855" t="s">
        <v>722</v>
      </c>
      <c r="F2044" s="861" t="s">
        <v>334</v>
      </c>
    </row>
    <row r="2045" spans="1:7">
      <c r="A2045">
        <v>1</v>
      </c>
      <c r="B2045" t="str">
        <f t="shared" si="32"/>
        <v>KC30005-purple</v>
      </c>
      <c r="C2045">
        <f>_xlfn.XLOOKUP(F2045,'Kingdom Euro'!D:D,'Kingdom Euro'!N:N)</f>
        <v>0</v>
      </c>
      <c r="D2045" s="861" t="s">
        <v>335</v>
      </c>
      <c r="E2045" s="855" t="s">
        <v>722</v>
      </c>
      <c r="F2045" s="861" t="s">
        <v>335</v>
      </c>
    </row>
    <row r="2046" spans="1:7">
      <c r="A2046">
        <v>1</v>
      </c>
      <c r="B2046" t="str">
        <f t="shared" si="32"/>
        <v>KC30006-purple</v>
      </c>
      <c r="C2046">
        <f>_xlfn.XLOOKUP(F2046,'Kingdom Euro'!D:D,'Kingdom Euro'!N:N)</f>
        <v>0</v>
      </c>
      <c r="D2046" s="861" t="s">
        <v>336</v>
      </c>
      <c r="E2046" s="855" t="s">
        <v>722</v>
      </c>
      <c r="F2046" s="861" t="s">
        <v>336</v>
      </c>
    </row>
    <row r="2047" spans="1:7">
      <c r="A2047">
        <v>1</v>
      </c>
      <c r="B2047" t="str">
        <f t="shared" si="32"/>
        <v>KC30007-purple</v>
      </c>
      <c r="C2047">
        <f>_xlfn.XLOOKUP(F2047,'Kingdom Euro'!D:D,'Kingdom Euro'!N:N)</f>
        <v>0</v>
      </c>
      <c r="D2047" s="861" t="s">
        <v>337</v>
      </c>
      <c r="E2047" s="855" t="s">
        <v>722</v>
      </c>
      <c r="F2047" s="861" t="s">
        <v>337</v>
      </c>
    </row>
    <row r="2048" spans="1:7">
      <c r="A2048">
        <v>1</v>
      </c>
      <c r="B2048" t="str">
        <f t="shared" si="32"/>
        <v>KC31000FAM-purple</v>
      </c>
      <c r="C2048">
        <f>_xlfn.XLOOKUP(F2048,'Kingdom Euro'!D:D,'Kingdom Euro'!N:N)</f>
        <v>0</v>
      </c>
      <c r="D2048" s="857" t="s">
        <v>176</v>
      </c>
      <c r="E2048" s="855" t="s">
        <v>722</v>
      </c>
      <c r="F2048" s="857" t="s">
        <v>176</v>
      </c>
    </row>
    <row r="2049" spans="1:6">
      <c r="A2049">
        <v>1</v>
      </c>
      <c r="B2049" t="str">
        <f t="shared" si="32"/>
        <v>KC31001-purple</v>
      </c>
      <c r="C2049">
        <f>_xlfn.XLOOKUP(F2049,'Kingdom Euro'!D:D,'Kingdom Euro'!N:N)</f>
        <v>0</v>
      </c>
      <c r="D2049" s="858" t="s">
        <v>168</v>
      </c>
      <c r="E2049" s="855" t="s">
        <v>722</v>
      </c>
      <c r="F2049" s="858" t="s">
        <v>168</v>
      </c>
    </row>
    <row r="2050" spans="1:6">
      <c r="A2050">
        <v>1</v>
      </c>
      <c r="B2050" t="str">
        <f t="shared" si="32"/>
        <v>KC31002-purple</v>
      </c>
      <c r="C2050">
        <f>_xlfn.XLOOKUP(F2050,'Kingdom Euro'!D:D,'Kingdom Euro'!N:N)</f>
        <v>0</v>
      </c>
      <c r="D2050" s="858" t="s">
        <v>169</v>
      </c>
      <c r="E2050" s="855" t="s">
        <v>722</v>
      </c>
      <c r="F2050" s="858" t="s">
        <v>169</v>
      </c>
    </row>
    <row r="2051" spans="1:6">
      <c r="A2051">
        <v>1</v>
      </c>
      <c r="B2051" t="str">
        <f t="shared" si="32"/>
        <v>KC31003-purple</v>
      </c>
      <c r="C2051">
        <f>_xlfn.XLOOKUP(F2051,'Kingdom Euro'!D:D,'Kingdom Euro'!N:N)</f>
        <v>0</v>
      </c>
      <c r="D2051" s="858" t="s">
        <v>170</v>
      </c>
      <c r="E2051" s="855" t="s">
        <v>722</v>
      </c>
      <c r="F2051" s="858" t="s">
        <v>170</v>
      </c>
    </row>
    <row r="2052" spans="1:6">
      <c r="A2052">
        <v>1</v>
      </c>
      <c r="B2052" t="str">
        <f t="shared" si="32"/>
        <v>KC31004-purple</v>
      </c>
      <c r="C2052">
        <f>_xlfn.XLOOKUP(F2052,'Kingdom Euro'!D:D,'Kingdom Euro'!N:N)</f>
        <v>0</v>
      </c>
      <c r="D2052" s="858" t="s">
        <v>171</v>
      </c>
      <c r="E2052" s="855" t="s">
        <v>722</v>
      </c>
      <c r="F2052" s="858" t="s">
        <v>171</v>
      </c>
    </row>
    <row r="2053" spans="1:6">
      <c r="A2053">
        <v>1</v>
      </c>
      <c r="B2053" t="str">
        <f t="shared" si="32"/>
        <v>KC31005-purple</v>
      </c>
      <c r="C2053">
        <f>_xlfn.XLOOKUP(F2053,'Kingdom Euro'!D:D,'Kingdom Euro'!N:N)</f>
        <v>0</v>
      </c>
      <c r="D2053" s="858" t="s">
        <v>172</v>
      </c>
      <c r="E2053" s="855" t="s">
        <v>722</v>
      </c>
      <c r="F2053" s="858" t="s">
        <v>172</v>
      </c>
    </row>
    <row r="2054" spans="1:6">
      <c r="A2054">
        <v>1</v>
      </c>
      <c r="B2054" t="str">
        <f t="shared" si="32"/>
        <v>KC31006-purple</v>
      </c>
      <c r="C2054">
        <f>_xlfn.XLOOKUP(F2054,'Kingdom Euro'!D:D,'Kingdom Euro'!N:N)</f>
        <v>0</v>
      </c>
      <c r="D2054" s="858" t="s">
        <v>173</v>
      </c>
      <c r="E2054" s="855" t="s">
        <v>722</v>
      </c>
      <c r="F2054" s="858" t="s">
        <v>173</v>
      </c>
    </row>
    <row r="2055" spans="1:6">
      <c r="A2055">
        <v>1</v>
      </c>
      <c r="B2055" t="str">
        <f t="shared" si="32"/>
        <v>KC31007-purple</v>
      </c>
      <c r="C2055">
        <f>_xlfn.XLOOKUP(F2055,'Kingdom Euro'!D:D,'Kingdom Euro'!N:N)</f>
        <v>0</v>
      </c>
      <c r="D2055" s="858" t="s">
        <v>174</v>
      </c>
      <c r="E2055" s="855" t="s">
        <v>722</v>
      </c>
      <c r="F2055" s="858" t="s">
        <v>174</v>
      </c>
    </row>
    <row r="2056" spans="1:6">
      <c r="A2056">
        <v>1</v>
      </c>
      <c r="B2056" t="str">
        <f t="shared" si="32"/>
        <v>KC32000FAM-purple</v>
      </c>
      <c r="C2056">
        <f>_xlfn.XLOOKUP(F2056,'Kingdom Euro'!D:D,'Kingdom Euro'!N:N)</f>
        <v>0</v>
      </c>
      <c r="D2056" s="859" t="s">
        <v>128</v>
      </c>
      <c r="E2056" s="855" t="s">
        <v>722</v>
      </c>
      <c r="F2056" s="859" t="s">
        <v>128</v>
      </c>
    </row>
    <row r="2057" spans="1:6">
      <c r="A2057">
        <v>1</v>
      </c>
      <c r="B2057" t="str">
        <f t="shared" si="32"/>
        <v>KC32001-purple</v>
      </c>
      <c r="C2057">
        <f>_xlfn.XLOOKUP(F2057,'Kingdom Euro'!D:D,'Kingdom Euro'!N:N)</f>
        <v>0</v>
      </c>
      <c r="D2057" s="858" t="s">
        <v>118</v>
      </c>
      <c r="E2057" s="855" t="s">
        <v>722</v>
      </c>
      <c r="F2057" s="858" t="s">
        <v>118</v>
      </c>
    </row>
    <row r="2058" spans="1:6">
      <c r="A2058">
        <v>1</v>
      </c>
      <c r="B2058" t="str">
        <f t="shared" si="32"/>
        <v>kC32002-purple</v>
      </c>
      <c r="C2058">
        <f>_xlfn.XLOOKUP(F2058,'Kingdom Euro'!D:D,'Kingdom Euro'!N:N)</f>
        <v>0</v>
      </c>
      <c r="D2058" s="858" t="s">
        <v>119</v>
      </c>
      <c r="E2058" s="855" t="s">
        <v>722</v>
      </c>
      <c r="F2058" s="858" t="s">
        <v>119</v>
      </c>
    </row>
    <row r="2059" spans="1:6">
      <c r="A2059">
        <v>1</v>
      </c>
      <c r="B2059" t="str">
        <f t="shared" si="32"/>
        <v>KC32003-purple</v>
      </c>
      <c r="C2059">
        <f>_xlfn.XLOOKUP(F2059,'Kingdom Euro'!D:D,'Kingdom Euro'!N:N)</f>
        <v>0</v>
      </c>
      <c r="D2059" s="858" t="s">
        <v>120</v>
      </c>
      <c r="E2059" s="855" t="s">
        <v>722</v>
      </c>
      <c r="F2059" s="858" t="s">
        <v>120</v>
      </c>
    </row>
    <row r="2060" spans="1:6">
      <c r="A2060">
        <v>1</v>
      </c>
      <c r="B2060" t="str">
        <f t="shared" si="32"/>
        <v>KC32004-purple</v>
      </c>
      <c r="C2060">
        <f>_xlfn.XLOOKUP(F2060,'Kingdom Euro'!D:D,'Kingdom Euro'!N:N)</f>
        <v>0</v>
      </c>
      <c r="D2060" s="858" t="s">
        <v>121</v>
      </c>
      <c r="E2060" s="855" t="s">
        <v>722</v>
      </c>
      <c r="F2060" s="858" t="s">
        <v>121</v>
      </c>
    </row>
    <row r="2061" spans="1:6">
      <c r="A2061">
        <v>1</v>
      </c>
      <c r="B2061" t="str">
        <f t="shared" si="32"/>
        <v>KC32005-purple</v>
      </c>
      <c r="C2061">
        <f>_xlfn.XLOOKUP(F2061,'Kingdom Euro'!D:D,'Kingdom Euro'!N:N)</f>
        <v>0</v>
      </c>
      <c r="D2061" s="858" t="s">
        <v>122</v>
      </c>
      <c r="E2061" s="855" t="s">
        <v>722</v>
      </c>
      <c r="F2061" s="858" t="s">
        <v>122</v>
      </c>
    </row>
    <row r="2062" spans="1:6">
      <c r="A2062">
        <v>1</v>
      </c>
      <c r="B2062" t="str">
        <f t="shared" si="32"/>
        <v>KC32006-purple</v>
      </c>
      <c r="C2062">
        <f>_xlfn.XLOOKUP(F2062,'Kingdom Euro'!D:D,'Kingdom Euro'!N:N)</f>
        <v>0</v>
      </c>
      <c r="D2062" s="858" t="s">
        <v>124</v>
      </c>
      <c r="E2062" s="855" t="s">
        <v>722</v>
      </c>
      <c r="F2062" s="858" t="s">
        <v>124</v>
      </c>
    </row>
    <row r="2063" spans="1:6">
      <c r="A2063">
        <v>1</v>
      </c>
      <c r="B2063" t="str">
        <f t="shared" si="32"/>
        <v>KC32007-purple</v>
      </c>
      <c r="C2063">
        <f>_xlfn.XLOOKUP(F2063,'Kingdom Euro'!D:D,'Kingdom Euro'!N:N)</f>
        <v>0</v>
      </c>
      <c r="D2063" s="858" t="s">
        <v>125</v>
      </c>
      <c r="E2063" s="855" t="s">
        <v>722</v>
      </c>
      <c r="F2063" s="858" t="s">
        <v>125</v>
      </c>
    </row>
    <row r="2064" spans="1:6">
      <c r="A2064">
        <v>1</v>
      </c>
      <c r="B2064" t="str">
        <f t="shared" si="32"/>
        <v>KC32008-purple</v>
      </c>
      <c r="C2064">
        <f>_xlfn.XLOOKUP(F2064,'Kingdom Euro'!D:D,'Kingdom Euro'!N:N)</f>
        <v>0</v>
      </c>
      <c r="D2064" s="858" t="s">
        <v>126</v>
      </c>
      <c r="E2064" s="855" t="s">
        <v>722</v>
      </c>
      <c r="F2064" s="858" t="s">
        <v>126</v>
      </c>
    </row>
    <row r="2065" spans="1:6">
      <c r="A2065">
        <v>1</v>
      </c>
      <c r="B2065" t="str">
        <f t="shared" si="32"/>
        <v>KC33000FAM-purple</v>
      </c>
      <c r="C2065">
        <f>_xlfn.XLOOKUP(F2065,'Kingdom Euro'!D:D,'Kingdom Euro'!N:N)</f>
        <v>0</v>
      </c>
      <c r="D2065" s="863" t="s">
        <v>350</v>
      </c>
      <c r="E2065" s="855" t="s">
        <v>722</v>
      </c>
      <c r="F2065" s="863" t="s">
        <v>350</v>
      </c>
    </row>
    <row r="2066" spans="1:6">
      <c r="A2066">
        <v>1</v>
      </c>
      <c r="B2066" t="str">
        <f t="shared" si="32"/>
        <v>KC33001-purple</v>
      </c>
      <c r="C2066">
        <f>_xlfn.XLOOKUP(F2066,'Kingdom Euro'!D:D,'Kingdom Euro'!N:N)</f>
        <v>0</v>
      </c>
      <c r="D2066" s="858" t="s">
        <v>341</v>
      </c>
      <c r="E2066" s="855" t="s">
        <v>722</v>
      </c>
      <c r="F2066" s="858" t="s">
        <v>341</v>
      </c>
    </row>
    <row r="2067" spans="1:6">
      <c r="A2067">
        <v>1</v>
      </c>
      <c r="B2067" t="str">
        <f t="shared" si="32"/>
        <v>KC33002-purple</v>
      </c>
      <c r="C2067">
        <f>_xlfn.XLOOKUP(F2067,'Kingdom Euro'!D:D,'Kingdom Euro'!N:N)</f>
        <v>0</v>
      </c>
      <c r="D2067" s="858" t="s">
        <v>342</v>
      </c>
      <c r="E2067" s="855" t="s">
        <v>722</v>
      </c>
      <c r="F2067" s="858" t="s">
        <v>342</v>
      </c>
    </row>
    <row r="2068" spans="1:6">
      <c r="A2068">
        <v>1</v>
      </c>
      <c r="B2068" t="str">
        <f t="shared" si="32"/>
        <v>KC33003-purple</v>
      </c>
      <c r="C2068">
        <f>_xlfn.XLOOKUP(F2068,'Kingdom Euro'!D:D,'Kingdom Euro'!N:N)</f>
        <v>0</v>
      </c>
      <c r="D2068" s="858" t="s">
        <v>343</v>
      </c>
      <c r="E2068" s="855" t="s">
        <v>722</v>
      </c>
      <c r="F2068" s="858" t="s">
        <v>343</v>
      </c>
    </row>
    <row r="2069" spans="1:6">
      <c r="A2069">
        <v>1</v>
      </c>
      <c r="B2069" t="str">
        <f t="shared" si="32"/>
        <v>KC33004-purple</v>
      </c>
      <c r="C2069">
        <f>_xlfn.XLOOKUP(F2069,'Kingdom Euro'!D:D,'Kingdom Euro'!N:N)</f>
        <v>0</v>
      </c>
      <c r="D2069" s="858" t="s">
        <v>344</v>
      </c>
      <c r="E2069" s="855" t="s">
        <v>722</v>
      </c>
      <c r="F2069" s="858" t="s">
        <v>344</v>
      </c>
    </row>
    <row r="2070" spans="1:6">
      <c r="A2070">
        <v>1</v>
      </c>
      <c r="B2070" t="str">
        <f t="shared" si="32"/>
        <v>KC33005-purple</v>
      </c>
      <c r="C2070">
        <f>_xlfn.XLOOKUP(F2070,'Kingdom Euro'!D:D,'Kingdom Euro'!N:N)</f>
        <v>0</v>
      </c>
      <c r="D2070" s="858" t="s">
        <v>345</v>
      </c>
      <c r="E2070" s="855" t="s">
        <v>722</v>
      </c>
      <c r="F2070" s="858" t="s">
        <v>345</v>
      </c>
    </row>
    <row r="2071" spans="1:6">
      <c r="A2071">
        <v>1</v>
      </c>
      <c r="B2071" t="str">
        <f t="shared" si="32"/>
        <v>KC33006-purple</v>
      </c>
      <c r="C2071">
        <f>_xlfn.XLOOKUP(F2071,'Kingdom Euro'!D:D,'Kingdom Euro'!N:N)</f>
        <v>0</v>
      </c>
      <c r="D2071" s="858" t="s">
        <v>346</v>
      </c>
      <c r="E2071" s="855" t="s">
        <v>722</v>
      </c>
      <c r="F2071" s="858" t="s">
        <v>346</v>
      </c>
    </row>
    <row r="2072" spans="1:6">
      <c r="A2072">
        <v>1</v>
      </c>
      <c r="B2072" t="str">
        <f t="shared" si="32"/>
        <v>KC33007-purple</v>
      </c>
      <c r="C2072">
        <f>_xlfn.XLOOKUP(F2072,'Kingdom Euro'!D:D,'Kingdom Euro'!N:N)</f>
        <v>0</v>
      </c>
      <c r="D2072" s="858" t="s">
        <v>347</v>
      </c>
      <c r="E2072" s="855" t="s">
        <v>722</v>
      </c>
      <c r="F2072" s="858" t="s">
        <v>347</v>
      </c>
    </row>
    <row r="2073" spans="1:6">
      <c r="A2073">
        <v>1</v>
      </c>
      <c r="B2073" t="str">
        <f t="shared" si="32"/>
        <v>KC33008-purple</v>
      </c>
      <c r="C2073">
        <f>_xlfn.XLOOKUP(F2073,'Kingdom Euro'!D:D,'Kingdom Euro'!N:N)</f>
        <v>0</v>
      </c>
      <c r="D2073" s="858" t="s">
        <v>348</v>
      </c>
      <c r="E2073" s="855" t="s">
        <v>722</v>
      </c>
      <c r="F2073" s="858" t="s">
        <v>348</v>
      </c>
    </row>
    <row r="2074" spans="1:6">
      <c r="A2074">
        <v>1</v>
      </c>
      <c r="B2074" t="str">
        <f t="shared" si="32"/>
        <v>KC34000FAM-purple</v>
      </c>
      <c r="C2074">
        <f>_xlfn.XLOOKUP(F2074,'Kingdom Euro'!D:D,'Kingdom Euro'!N:N)</f>
        <v>0</v>
      </c>
      <c r="D2074" s="858" t="s">
        <v>198</v>
      </c>
      <c r="E2074" s="855" t="s">
        <v>722</v>
      </c>
      <c r="F2074" s="858" t="s">
        <v>198</v>
      </c>
    </row>
    <row r="2075" spans="1:6">
      <c r="A2075">
        <v>1</v>
      </c>
      <c r="B2075" t="str">
        <f t="shared" si="32"/>
        <v>KC34001-purple</v>
      </c>
      <c r="C2075">
        <f>_xlfn.XLOOKUP(F2075,'Kingdom Euro'!D:D,'Kingdom Euro'!N:N)</f>
        <v>0</v>
      </c>
      <c r="D2075" s="858" t="s">
        <v>190</v>
      </c>
      <c r="E2075" s="855" t="s">
        <v>722</v>
      </c>
      <c r="F2075" s="858" t="s">
        <v>190</v>
      </c>
    </row>
    <row r="2076" spans="1:6">
      <c r="A2076">
        <v>1</v>
      </c>
      <c r="B2076" t="str">
        <f t="shared" si="32"/>
        <v>KC34002-purple</v>
      </c>
      <c r="C2076">
        <f>_xlfn.XLOOKUP(F2076,'Kingdom Euro'!D:D,'Kingdom Euro'!N:N)</f>
        <v>0</v>
      </c>
      <c r="D2076" s="858" t="s">
        <v>191</v>
      </c>
      <c r="E2076" s="855" t="s">
        <v>722</v>
      </c>
      <c r="F2076" s="858" t="s">
        <v>191</v>
      </c>
    </row>
    <row r="2077" spans="1:6">
      <c r="A2077">
        <v>1</v>
      </c>
      <c r="B2077" t="str">
        <f t="shared" si="32"/>
        <v>KC34003-purple</v>
      </c>
      <c r="C2077">
        <f>_xlfn.XLOOKUP(F2077,'Kingdom Euro'!D:D,'Kingdom Euro'!N:N)</f>
        <v>0</v>
      </c>
      <c r="D2077" s="858" t="s">
        <v>192</v>
      </c>
      <c r="E2077" s="855" t="s">
        <v>722</v>
      </c>
      <c r="F2077" s="858" t="s">
        <v>192</v>
      </c>
    </row>
    <row r="2078" spans="1:6">
      <c r="A2078">
        <v>1</v>
      </c>
      <c r="B2078" t="str">
        <f t="shared" si="32"/>
        <v>KC34004-purple</v>
      </c>
      <c r="C2078">
        <f>_xlfn.XLOOKUP(F2078,'Kingdom Euro'!D:D,'Kingdom Euro'!N:N)</f>
        <v>0</v>
      </c>
      <c r="D2078" s="858" t="s">
        <v>193</v>
      </c>
      <c r="E2078" s="855" t="s">
        <v>722</v>
      </c>
      <c r="F2078" s="858" t="s">
        <v>193</v>
      </c>
    </row>
    <row r="2079" spans="1:6">
      <c r="A2079">
        <v>1</v>
      </c>
      <c r="B2079" t="str">
        <f t="shared" si="32"/>
        <v>KC34005-purple</v>
      </c>
      <c r="C2079">
        <f>_xlfn.XLOOKUP(F2079,'Kingdom Euro'!D:D,'Kingdom Euro'!N:N)</f>
        <v>0</v>
      </c>
      <c r="D2079" s="858" t="s">
        <v>194</v>
      </c>
      <c r="E2079" s="855" t="s">
        <v>722</v>
      </c>
      <c r="F2079" s="858" t="s">
        <v>194</v>
      </c>
    </row>
    <row r="2080" spans="1:6">
      <c r="A2080">
        <v>1</v>
      </c>
      <c r="B2080" t="str">
        <f t="shared" si="32"/>
        <v>KC34006-purple</v>
      </c>
      <c r="C2080">
        <f>_xlfn.XLOOKUP(F2080,'Kingdom Euro'!D:D,'Kingdom Euro'!N:N)</f>
        <v>0</v>
      </c>
      <c r="D2080" s="858" t="s">
        <v>195</v>
      </c>
      <c r="E2080" s="855" t="s">
        <v>722</v>
      </c>
      <c r="F2080" s="858" t="s">
        <v>195</v>
      </c>
    </row>
    <row r="2081" spans="1:6">
      <c r="A2081">
        <v>1</v>
      </c>
      <c r="B2081" t="str">
        <f t="shared" si="32"/>
        <v>KC34007-purple</v>
      </c>
      <c r="C2081">
        <f>_xlfn.XLOOKUP(F2081,'Kingdom Euro'!D:D,'Kingdom Euro'!N:N)</f>
        <v>0</v>
      </c>
      <c r="D2081" s="858" t="s">
        <v>196</v>
      </c>
      <c r="E2081" s="855" t="s">
        <v>722</v>
      </c>
      <c r="F2081" s="858" t="s">
        <v>196</v>
      </c>
    </row>
    <row r="2082" spans="1:6">
      <c r="A2082">
        <v>1</v>
      </c>
      <c r="B2082" t="str">
        <f t="shared" si="32"/>
        <v>KC35000FAM-purple</v>
      </c>
      <c r="C2082">
        <f>_xlfn.XLOOKUP(F2082,'Kingdom Euro'!D:D,'Kingdom Euro'!N:N)</f>
        <v>0</v>
      </c>
      <c r="D2082" s="864" t="s">
        <v>281</v>
      </c>
      <c r="E2082" s="855" t="s">
        <v>722</v>
      </c>
      <c r="F2082" s="864" t="s">
        <v>281</v>
      </c>
    </row>
    <row r="2083" spans="1:6">
      <c r="A2083">
        <v>1</v>
      </c>
      <c r="B2083" t="str">
        <f t="shared" si="32"/>
        <v>KC35001-purple</v>
      </c>
      <c r="C2083">
        <f>_xlfn.XLOOKUP(F2083,'Kingdom Euro'!D:D,'Kingdom Euro'!N:N)</f>
        <v>0</v>
      </c>
      <c r="D2083" s="865" t="s">
        <v>266</v>
      </c>
      <c r="E2083" s="855" t="s">
        <v>722</v>
      </c>
      <c r="F2083" s="865" t="s">
        <v>266</v>
      </c>
    </row>
    <row r="2084" spans="1:6">
      <c r="A2084">
        <v>1</v>
      </c>
      <c r="B2084" t="str">
        <f t="shared" si="32"/>
        <v>KC35002-purple</v>
      </c>
      <c r="C2084">
        <f>_xlfn.XLOOKUP(F2084,'Kingdom Euro'!D:D,'Kingdom Euro'!N:N)</f>
        <v>0</v>
      </c>
      <c r="D2084" s="865" t="s">
        <v>267</v>
      </c>
      <c r="E2084" s="855" t="s">
        <v>722</v>
      </c>
      <c r="F2084" s="865" t="s">
        <v>267</v>
      </c>
    </row>
    <row r="2085" spans="1:6">
      <c r="A2085">
        <v>1</v>
      </c>
      <c r="B2085" t="str">
        <f t="shared" ref="B2085:B2148" si="33">D2085&amp;"-"&amp;E2085</f>
        <v>KC35003-purple</v>
      </c>
      <c r="C2085">
        <f>_xlfn.XLOOKUP(F2085,'Kingdom Euro'!D:D,'Kingdom Euro'!N:N)</f>
        <v>0</v>
      </c>
      <c r="D2085" s="865" t="s">
        <v>268</v>
      </c>
      <c r="E2085" s="855" t="s">
        <v>722</v>
      </c>
      <c r="F2085" s="865" t="s">
        <v>268</v>
      </c>
    </row>
    <row r="2086" spans="1:6">
      <c r="A2086">
        <v>1</v>
      </c>
      <c r="B2086" t="str">
        <f t="shared" si="33"/>
        <v>KC35004-purple</v>
      </c>
      <c r="C2086">
        <f>_xlfn.XLOOKUP(F2086,'Kingdom Euro'!D:D,'Kingdom Euro'!N:N)</f>
        <v>0</v>
      </c>
      <c r="D2086" s="865" t="s">
        <v>269</v>
      </c>
      <c r="E2086" s="855" t="s">
        <v>722</v>
      </c>
      <c r="F2086" s="865" t="s">
        <v>269</v>
      </c>
    </row>
    <row r="2087" spans="1:6">
      <c r="A2087">
        <v>1</v>
      </c>
      <c r="B2087" t="str">
        <f t="shared" si="33"/>
        <v>KC35005-purple</v>
      </c>
      <c r="C2087">
        <f>_xlfn.XLOOKUP(F2087,'Kingdom Euro'!D:D,'Kingdom Euro'!N:N)</f>
        <v>0</v>
      </c>
      <c r="D2087" s="865" t="s">
        <v>271</v>
      </c>
      <c r="E2087" s="855" t="s">
        <v>722</v>
      </c>
      <c r="F2087" s="865" t="s">
        <v>271</v>
      </c>
    </row>
    <row r="2088" spans="1:6">
      <c r="A2088">
        <v>1</v>
      </c>
      <c r="B2088" t="str">
        <f t="shared" si="33"/>
        <v>KC35006-purple</v>
      </c>
      <c r="C2088">
        <f>_xlfn.XLOOKUP(F2088,'Kingdom Euro'!D:D,'Kingdom Euro'!N:N)</f>
        <v>0</v>
      </c>
      <c r="D2088" s="865" t="s">
        <v>272</v>
      </c>
      <c r="E2088" s="855" t="s">
        <v>722</v>
      </c>
      <c r="F2088" s="865" t="s">
        <v>272</v>
      </c>
    </row>
    <row r="2089" spans="1:6">
      <c r="A2089">
        <v>1</v>
      </c>
      <c r="B2089" t="str">
        <f t="shared" si="33"/>
        <v>KC35007-purple</v>
      </c>
      <c r="C2089">
        <f>_xlfn.XLOOKUP(F2089,'Kingdom Euro'!D:D,'Kingdom Euro'!N:N)</f>
        <v>0</v>
      </c>
      <c r="D2089" s="865" t="s">
        <v>273</v>
      </c>
      <c r="E2089" s="855" t="s">
        <v>722</v>
      </c>
      <c r="F2089" s="865" t="s">
        <v>273</v>
      </c>
    </row>
    <row r="2090" spans="1:6">
      <c r="A2090">
        <v>1</v>
      </c>
      <c r="B2090" t="str">
        <f t="shared" si="33"/>
        <v>KC35008-purple</v>
      </c>
      <c r="C2090">
        <f>_xlfn.XLOOKUP(F2090,'Kingdom Euro'!D:D,'Kingdom Euro'!N:N)</f>
        <v>0</v>
      </c>
      <c r="D2090" s="865" t="s">
        <v>274</v>
      </c>
      <c r="E2090" s="855" t="s">
        <v>722</v>
      </c>
      <c r="F2090" s="865" t="s">
        <v>274</v>
      </c>
    </row>
    <row r="2091" spans="1:6">
      <c r="A2091">
        <v>1</v>
      </c>
      <c r="B2091" t="str">
        <f t="shared" si="33"/>
        <v>KC35009-purple</v>
      </c>
      <c r="C2091">
        <f>_xlfn.XLOOKUP(F2091,'Kingdom Euro'!D:D,'Kingdom Euro'!N:N)</f>
        <v>0</v>
      </c>
      <c r="D2091" s="865" t="s">
        <v>275</v>
      </c>
      <c r="E2091" s="855" t="s">
        <v>722</v>
      </c>
      <c r="F2091" s="865" t="s">
        <v>275</v>
      </c>
    </row>
    <row r="2092" spans="1:6">
      <c r="A2092">
        <v>1</v>
      </c>
      <c r="B2092" t="str">
        <f t="shared" si="33"/>
        <v>KC35010-purple</v>
      </c>
      <c r="C2092">
        <f>_xlfn.XLOOKUP(F2092,'Kingdom Euro'!D:D,'Kingdom Euro'!N:N)</f>
        <v>0</v>
      </c>
      <c r="D2092" s="865" t="s">
        <v>276</v>
      </c>
      <c r="E2092" s="855" t="s">
        <v>722</v>
      </c>
      <c r="F2092" s="865" t="s">
        <v>276</v>
      </c>
    </row>
    <row r="2093" spans="1:6">
      <c r="A2093">
        <v>1</v>
      </c>
      <c r="B2093" t="str">
        <f t="shared" si="33"/>
        <v>KC35011-purple</v>
      </c>
      <c r="C2093">
        <f>_xlfn.XLOOKUP(F2093,'Kingdom Euro'!D:D,'Kingdom Euro'!N:N)</f>
        <v>0</v>
      </c>
      <c r="D2093" s="865" t="s">
        <v>278</v>
      </c>
      <c r="E2093" s="855" t="s">
        <v>722</v>
      </c>
      <c r="F2093" s="865" t="s">
        <v>278</v>
      </c>
    </row>
    <row r="2094" spans="1:6">
      <c r="A2094">
        <v>1</v>
      </c>
      <c r="B2094" t="str">
        <f t="shared" si="33"/>
        <v>KC35012-purple</v>
      </c>
      <c r="C2094">
        <f>_xlfn.XLOOKUP(F2094,'Kingdom Euro'!D:D,'Kingdom Euro'!N:N)</f>
        <v>0</v>
      </c>
      <c r="D2094" s="865" t="s">
        <v>279</v>
      </c>
      <c r="E2094" s="855" t="s">
        <v>722</v>
      </c>
      <c r="F2094" s="865" t="s">
        <v>279</v>
      </c>
    </row>
    <row r="2095" spans="1:6">
      <c r="A2095">
        <v>1</v>
      </c>
      <c r="B2095" t="str">
        <f t="shared" si="33"/>
        <v>KC36000FAM-purple</v>
      </c>
      <c r="C2095">
        <f>_xlfn.XLOOKUP(F2095,'Kingdom Euro'!D:D,'Kingdom Euro'!N:N)</f>
        <v>0</v>
      </c>
      <c r="D2095" s="858" t="s">
        <v>396</v>
      </c>
      <c r="E2095" s="855" t="s">
        <v>722</v>
      </c>
      <c r="F2095" s="858" t="s">
        <v>396</v>
      </c>
    </row>
    <row r="2096" spans="1:6">
      <c r="A2096">
        <v>1</v>
      </c>
      <c r="B2096" t="str">
        <f t="shared" si="33"/>
        <v>KC36001-purple</v>
      </c>
      <c r="C2096">
        <f>_xlfn.XLOOKUP(F2096,'Kingdom Euro'!D:D,'Kingdom Euro'!N:N)</f>
        <v>0</v>
      </c>
      <c r="D2096" s="858" t="s">
        <v>383</v>
      </c>
      <c r="E2096" s="855" t="s">
        <v>722</v>
      </c>
      <c r="F2096" s="858" t="s">
        <v>383</v>
      </c>
    </row>
    <row r="2097" spans="1:6">
      <c r="A2097">
        <v>1</v>
      </c>
      <c r="B2097" t="str">
        <f t="shared" si="33"/>
        <v>KC36002-purple</v>
      </c>
      <c r="C2097">
        <f>_xlfn.XLOOKUP(F2097,'Kingdom Euro'!D:D,'Kingdom Euro'!N:N)</f>
        <v>0</v>
      </c>
      <c r="D2097" s="858" t="s">
        <v>384</v>
      </c>
      <c r="E2097" s="855" t="s">
        <v>722</v>
      </c>
      <c r="F2097" s="858" t="s">
        <v>384</v>
      </c>
    </row>
    <row r="2098" spans="1:6">
      <c r="A2098">
        <v>1</v>
      </c>
      <c r="B2098" t="str">
        <f t="shared" si="33"/>
        <v>KC36003-purple</v>
      </c>
      <c r="C2098">
        <f>_xlfn.XLOOKUP(F2098,'Kingdom Euro'!D:D,'Kingdom Euro'!N:N)</f>
        <v>0</v>
      </c>
      <c r="D2098" s="858" t="s">
        <v>385</v>
      </c>
      <c r="E2098" s="855" t="s">
        <v>722</v>
      </c>
      <c r="F2098" s="858" t="s">
        <v>385</v>
      </c>
    </row>
    <row r="2099" spans="1:6">
      <c r="A2099">
        <v>1</v>
      </c>
      <c r="B2099" t="str">
        <f t="shared" si="33"/>
        <v>KC36004-purple</v>
      </c>
      <c r="C2099">
        <f>_xlfn.XLOOKUP(F2099,'Kingdom Euro'!D:D,'Kingdom Euro'!N:N)</f>
        <v>0</v>
      </c>
      <c r="D2099" s="858" t="s">
        <v>386</v>
      </c>
      <c r="E2099" s="855" t="s">
        <v>722</v>
      </c>
      <c r="F2099" s="858" t="s">
        <v>386</v>
      </c>
    </row>
    <row r="2100" spans="1:6">
      <c r="A2100">
        <v>1</v>
      </c>
      <c r="B2100" t="str">
        <f t="shared" si="33"/>
        <v>KC36005-purple</v>
      </c>
      <c r="C2100">
        <f>_xlfn.XLOOKUP(F2100,'Kingdom Euro'!D:D,'Kingdom Euro'!N:N)</f>
        <v>0</v>
      </c>
      <c r="D2100" s="858" t="s">
        <v>388</v>
      </c>
      <c r="E2100" s="855" t="s">
        <v>722</v>
      </c>
      <c r="F2100" s="858" t="s">
        <v>388</v>
      </c>
    </row>
    <row r="2101" spans="1:6">
      <c r="A2101">
        <v>1</v>
      </c>
      <c r="B2101" t="str">
        <f t="shared" si="33"/>
        <v>KC36006-purple</v>
      </c>
      <c r="C2101">
        <f>_xlfn.XLOOKUP(F2101,'Kingdom Euro'!D:D,'Kingdom Euro'!N:N)</f>
        <v>0</v>
      </c>
      <c r="D2101" s="858" t="s">
        <v>389</v>
      </c>
      <c r="E2101" s="855" t="s">
        <v>722</v>
      </c>
      <c r="F2101" s="858" t="s">
        <v>389</v>
      </c>
    </row>
    <row r="2102" spans="1:6">
      <c r="A2102">
        <v>1</v>
      </c>
      <c r="B2102" t="str">
        <f t="shared" si="33"/>
        <v>KC36007-purple</v>
      </c>
      <c r="C2102">
        <f>_xlfn.XLOOKUP(F2102,'Kingdom Euro'!D:D,'Kingdom Euro'!N:N)</f>
        <v>0</v>
      </c>
      <c r="D2102" s="858" t="s">
        <v>391</v>
      </c>
      <c r="E2102" s="855" t="s">
        <v>722</v>
      </c>
      <c r="F2102" s="858" t="s">
        <v>391</v>
      </c>
    </row>
    <row r="2103" spans="1:6">
      <c r="A2103">
        <v>1</v>
      </c>
      <c r="B2103" t="str">
        <f t="shared" si="33"/>
        <v>KC36008-purple</v>
      </c>
      <c r="C2103">
        <f>_xlfn.XLOOKUP(F2103,'Kingdom Euro'!D:D,'Kingdom Euro'!N:N)</f>
        <v>0</v>
      </c>
      <c r="D2103" s="858" t="s">
        <v>392</v>
      </c>
      <c r="E2103" s="855" t="s">
        <v>722</v>
      </c>
      <c r="F2103" s="858" t="s">
        <v>392</v>
      </c>
    </row>
    <row r="2104" spans="1:6">
      <c r="A2104">
        <v>1</v>
      </c>
      <c r="B2104" t="str">
        <f t="shared" si="33"/>
        <v>KC36009-purple</v>
      </c>
      <c r="C2104">
        <f>_xlfn.XLOOKUP(F2104,'Kingdom Euro'!D:D,'Kingdom Euro'!N:N)</f>
        <v>0</v>
      </c>
      <c r="D2104" s="858" t="s">
        <v>393</v>
      </c>
      <c r="E2104" s="855" t="s">
        <v>722</v>
      </c>
      <c r="F2104" s="858" t="s">
        <v>393</v>
      </c>
    </row>
    <row r="2105" spans="1:6">
      <c r="A2105">
        <v>1</v>
      </c>
      <c r="B2105" t="str">
        <f t="shared" si="33"/>
        <v>KC36010-purple</v>
      </c>
      <c r="C2105">
        <f>_xlfn.XLOOKUP(F2105,'Kingdom Euro'!D:D,'Kingdom Euro'!N:N)</f>
        <v>0</v>
      </c>
      <c r="D2105" s="858" t="s">
        <v>394</v>
      </c>
      <c r="E2105" s="855" t="s">
        <v>722</v>
      </c>
      <c r="F2105" s="858" t="s">
        <v>394</v>
      </c>
    </row>
    <row r="2106" spans="1:6">
      <c r="A2106">
        <v>1</v>
      </c>
      <c r="B2106" t="str">
        <f t="shared" si="33"/>
        <v>KC37000FAM-purple</v>
      </c>
      <c r="C2106">
        <f>_xlfn.XLOOKUP(F2106,'Kingdom Euro'!D:D,'Kingdom Euro'!N:N)</f>
        <v>0</v>
      </c>
      <c r="D2106" s="859" t="s">
        <v>381</v>
      </c>
      <c r="E2106" s="855" t="s">
        <v>722</v>
      </c>
      <c r="F2106" s="859" t="s">
        <v>381</v>
      </c>
    </row>
    <row r="2107" spans="1:6">
      <c r="A2107">
        <v>1</v>
      </c>
      <c r="B2107" t="str">
        <f t="shared" si="33"/>
        <v>KC37001-purple</v>
      </c>
      <c r="C2107">
        <f>_xlfn.XLOOKUP(F2107,'Kingdom Euro'!D:D,'Kingdom Euro'!N:N)</f>
        <v>0</v>
      </c>
      <c r="D2107" s="858" t="s">
        <v>370</v>
      </c>
      <c r="E2107" s="855" t="s">
        <v>722</v>
      </c>
      <c r="F2107" s="858" t="s">
        <v>370</v>
      </c>
    </row>
    <row r="2108" spans="1:6">
      <c r="A2108">
        <v>1</v>
      </c>
      <c r="B2108" t="str">
        <f t="shared" si="33"/>
        <v>KC37002-purple</v>
      </c>
      <c r="C2108">
        <f>_xlfn.XLOOKUP(F2108,'Kingdom Euro'!D:D,'Kingdom Euro'!N:N)</f>
        <v>0</v>
      </c>
      <c r="D2108" s="858" t="s">
        <v>371</v>
      </c>
      <c r="E2108" s="855" t="s">
        <v>722</v>
      </c>
      <c r="F2108" s="858" t="s">
        <v>371</v>
      </c>
    </row>
    <row r="2109" spans="1:6">
      <c r="A2109">
        <v>1</v>
      </c>
      <c r="B2109" t="str">
        <f t="shared" si="33"/>
        <v>KC37003-purple</v>
      </c>
      <c r="C2109">
        <f>_xlfn.XLOOKUP(F2109,'Kingdom Euro'!D:D,'Kingdom Euro'!N:N)</f>
        <v>0</v>
      </c>
      <c r="D2109" s="858" t="s">
        <v>372</v>
      </c>
      <c r="E2109" s="855" t="s">
        <v>722</v>
      </c>
      <c r="F2109" s="858" t="s">
        <v>372</v>
      </c>
    </row>
    <row r="2110" spans="1:6">
      <c r="A2110">
        <v>1</v>
      </c>
      <c r="B2110" t="str">
        <f t="shared" si="33"/>
        <v>KC37004-purple</v>
      </c>
      <c r="C2110">
        <f>_xlfn.XLOOKUP(F2110,'Kingdom Euro'!D:D,'Kingdom Euro'!N:N)</f>
        <v>0</v>
      </c>
      <c r="D2110" s="858" t="s">
        <v>373</v>
      </c>
      <c r="E2110" s="855" t="s">
        <v>722</v>
      </c>
      <c r="F2110" s="858" t="s">
        <v>373</v>
      </c>
    </row>
    <row r="2111" spans="1:6">
      <c r="A2111">
        <v>1</v>
      </c>
      <c r="B2111" t="str">
        <f t="shared" si="33"/>
        <v>KC37005-purple</v>
      </c>
      <c r="C2111">
        <f>_xlfn.XLOOKUP(F2111,'Kingdom Euro'!D:D,'Kingdom Euro'!N:N)</f>
        <v>0</v>
      </c>
      <c r="D2111" s="858" t="s">
        <v>374</v>
      </c>
      <c r="E2111" s="855" t="s">
        <v>722</v>
      </c>
      <c r="F2111" s="858" t="s">
        <v>374</v>
      </c>
    </row>
    <row r="2112" spans="1:6">
      <c r="A2112">
        <v>1</v>
      </c>
      <c r="B2112" t="str">
        <f t="shared" si="33"/>
        <v>KC37006-purple</v>
      </c>
      <c r="C2112">
        <f>_xlfn.XLOOKUP(F2112,'Kingdom Euro'!D:D,'Kingdom Euro'!N:N)</f>
        <v>0</v>
      </c>
      <c r="D2112" s="858" t="s">
        <v>375</v>
      </c>
      <c r="E2112" s="855" t="s">
        <v>722</v>
      </c>
      <c r="F2112" s="858" t="s">
        <v>375</v>
      </c>
    </row>
    <row r="2113" spans="1:6">
      <c r="A2113">
        <v>1</v>
      </c>
      <c r="B2113" t="str">
        <f t="shared" si="33"/>
        <v>KC37007-purple</v>
      </c>
      <c r="C2113">
        <f>_xlfn.XLOOKUP(F2113,'Kingdom Euro'!D:D,'Kingdom Euro'!N:N)</f>
        <v>0</v>
      </c>
      <c r="D2113" s="858" t="s">
        <v>376</v>
      </c>
      <c r="E2113" s="855" t="s">
        <v>722</v>
      </c>
      <c r="F2113" s="858" t="s">
        <v>376</v>
      </c>
    </row>
    <row r="2114" spans="1:6">
      <c r="A2114">
        <v>1</v>
      </c>
      <c r="B2114" t="str">
        <f t="shared" si="33"/>
        <v>KC37008-purple</v>
      </c>
      <c r="C2114">
        <f>_xlfn.XLOOKUP(F2114,'Kingdom Euro'!D:D,'Kingdom Euro'!N:N)</f>
        <v>0</v>
      </c>
      <c r="D2114" s="858" t="s">
        <v>377</v>
      </c>
      <c r="E2114" s="855" t="s">
        <v>722</v>
      </c>
      <c r="F2114" s="858" t="s">
        <v>377</v>
      </c>
    </row>
    <row r="2115" spans="1:6">
      <c r="A2115">
        <v>1</v>
      </c>
      <c r="B2115" t="str">
        <f t="shared" si="33"/>
        <v>KC37009-purple</v>
      </c>
      <c r="C2115">
        <f>_xlfn.XLOOKUP(F2115,'Kingdom Euro'!D:D,'Kingdom Euro'!N:N)</f>
        <v>0</v>
      </c>
      <c r="D2115" s="858" t="s">
        <v>378</v>
      </c>
      <c r="E2115" s="855" t="s">
        <v>722</v>
      </c>
      <c r="F2115" s="858" t="s">
        <v>378</v>
      </c>
    </row>
    <row r="2116" spans="1:6">
      <c r="A2116">
        <v>1</v>
      </c>
      <c r="B2116" t="str">
        <f t="shared" si="33"/>
        <v>KC37010-purple</v>
      </c>
      <c r="C2116">
        <f>_xlfn.XLOOKUP(F2116,'Kingdom Euro'!D:D,'Kingdom Euro'!N:N)</f>
        <v>0</v>
      </c>
      <c r="D2116" s="858" t="s">
        <v>379</v>
      </c>
      <c r="E2116" s="855" t="s">
        <v>722</v>
      </c>
      <c r="F2116" s="858" t="s">
        <v>379</v>
      </c>
    </row>
    <row r="2117" spans="1:6">
      <c r="A2117">
        <v>1</v>
      </c>
      <c r="B2117" t="str">
        <f t="shared" si="33"/>
        <v>KC39000FAM-purple</v>
      </c>
      <c r="C2117">
        <f>_xlfn.XLOOKUP(F2117,'Kingdom Euro'!D:D,'Kingdom Euro'!N:N)</f>
        <v>0</v>
      </c>
      <c r="D2117" s="858" t="s">
        <v>409</v>
      </c>
      <c r="E2117" s="855" t="s">
        <v>722</v>
      </c>
      <c r="F2117" s="858" t="s">
        <v>409</v>
      </c>
    </row>
    <row r="2118" spans="1:6">
      <c r="A2118">
        <v>1</v>
      </c>
      <c r="B2118" t="str">
        <f t="shared" si="33"/>
        <v>KC39001-purple</v>
      </c>
      <c r="C2118">
        <f>_xlfn.XLOOKUP(F2118,'Kingdom Euro'!D:D,'Kingdom Euro'!N:N)</f>
        <v>0</v>
      </c>
      <c r="D2118" s="858" t="s">
        <v>398</v>
      </c>
      <c r="E2118" s="855" t="s">
        <v>722</v>
      </c>
      <c r="F2118" s="858" t="s">
        <v>398</v>
      </c>
    </row>
    <row r="2119" spans="1:6">
      <c r="A2119">
        <v>1</v>
      </c>
      <c r="B2119" t="str">
        <f t="shared" si="33"/>
        <v>KC39002-purple</v>
      </c>
      <c r="C2119">
        <f>_xlfn.XLOOKUP(F2119,'Kingdom Euro'!D:D,'Kingdom Euro'!N:N)</f>
        <v>0</v>
      </c>
      <c r="D2119" s="858" t="s">
        <v>399</v>
      </c>
      <c r="E2119" s="855" t="s">
        <v>722</v>
      </c>
      <c r="F2119" s="858" t="s">
        <v>399</v>
      </c>
    </row>
    <row r="2120" spans="1:6">
      <c r="A2120">
        <v>1</v>
      </c>
      <c r="B2120" t="str">
        <f t="shared" si="33"/>
        <v>KC39003-purple</v>
      </c>
      <c r="C2120">
        <f>_xlfn.XLOOKUP(F2120,'Kingdom Euro'!D:D,'Kingdom Euro'!N:N)</f>
        <v>0</v>
      </c>
      <c r="D2120" s="858" t="s">
        <v>400</v>
      </c>
      <c r="E2120" s="855" t="s">
        <v>722</v>
      </c>
      <c r="F2120" s="858" t="s">
        <v>400</v>
      </c>
    </row>
    <row r="2121" spans="1:6">
      <c r="A2121">
        <v>1</v>
      </c>
      <c r="B2121" t="str">
        <f t="shared" si="33"/>
        <v>KC39004-purple</v>
      </c>
      <c r="C2121">
        <f>_xlfn.XLOOKUP(F2121,'Kingdom Euro'!D:D,'Kingdom Euro'!N:N)</f>
        <v>0</v>
      </c>
      <c r="D2121" s="858" t="s">
        <v>401</v>
      </c>
      <c r="E2121" s="855" t="s">
        <v>722</v>
      </c>
      <c r="F2121" s="858" t="s">
        <v>401</v>
      </c>
    </row>
    <row r="2122" spans="1:6">
      <c r="A2122">
        <v>1</v>
      </c>
      <c r="B2122" t="str">
        <f t="shared" si="33"/>
        <v>KC39005-purple</v>
      </c>
      <c r="C2122">
        <f>_xlfn.XLOOKUP(F2122,'Kingdom Euro'!D:D,'Kingdom Euro'!N:N)</f>
        <v>0</v>
      </c>
      <c r="D2122" s="858" t="s">
        <v>403</v>
      </c>
      <c r="E2122" s="855" t="s">
        <v>722</v>
      </c>
      <c r="F2122" s="858" t="s">
        <v>403</v>
      </c>
    </row>
    <row r="2123" spans="1:6">
      <c r="A2123">
        <v>1</v>
      </c>
      <c r="B2123" t="str">
        <f t="shared" si="33"/>
        <v>KC39006-purple</v>
      </c>
      <c r="C2123">
        <f>_xlfn.XLOOKUP(F2123,'Kingdom Euro'!D:D,'Kingdom Euro'!N:N)</f>
        <v>0</v>
      </c>
      <c r="D2123" s="858" t="s">
        <v>411</v>
      </c>
      <c r="E2123" s="855" t="s">
        <v>722</v>
      </c>
      <c r="F2123" s="858" t="s">
        <v>411</v>
      </c>
    </row>
    <row r="2124" spans="1:6">
      <c r="A2124">
        <v>1</v>
      </c>
      <c r="B2124" t="str">
        <f t="shared" si="33"/>
        <v>KC39006FAM-purple</v>
      </c>
      <c r="C2124">
        <f>_xlfn.XLOOKUP(F2124,'Kingdom Euro'!D:D,'Kingdom Euro'!N:N)</f>
        <v>0</v>
      </c>
      <c r="D2124" s="858" t="s">
        <v>417</v>
      </c>
      <c r="E2124" s="855" t="s">
        <v>722</v>
      </c>
      <c r="F2124" s="858" t="s">
        <v>417</v>
      </c>
    </row>
    <row r="2125" spans="1:6">
      <c r="A2125">
        <v>1</v>
      </c>
      <c r="B2125" t="str">
        <f t="shared" si="33"/>
        <v>KC39007-purple</v>
      </c>
      <c r="C2125">
        <f>_xlfn.XLOOKUP(F2125,'Kingdom Euro'!D:D,'Kingdom Euro'!N:N)</f>
        <v>0</v>
      </c>
      <c r="D2125" s="858" t="s">
        <v>404</v>
      </c>
      <c r="E2125" s="855" t="s">
        <v>722</v>
      </c>
      <c r="F2125" s="858" t="s">
        <v>404</v>
      </c>
    </row>
    <row r="2126" spans="1:6">
      <c r="A2126">
        <v>1</v>
      </c>
      <c r="B2126" t="str">
        <f t="shared" si="33"/>
        <v>KC39008-purple</v>
      </c>
      <c r="C2126">
        <f>_xlfn.XLOOKUP(F2126,'Kingdom Euro'!D:D,'Kingdom Euro'!N:N)</f>
        <v>0</v>
      </c>
      <c r="D2126" s="858" t="s">
        <v>412</v>
      </c>
      <c r="E2126" s="855" t="s">
        <v>722</v>
      </c>
      <c r="F2126" s="858" t="s">
        <v>412</v>
      </c>
    </row>
    <row r="2127" spans="1:6">
      <c r="A2127">
        <v>1</v>
      </c>
      <c r="B2127" t="str">
        <f t="shared" si="33"/>
        <v>KC39009-purple</v>
      </c>
      <c r="C2127">
        <f>_xlfn.XLOOKUP(F2127,'Kingdom Euro'!D:D,'Kingdom Euro'!N:N)</f>
        <v>0</v>
      </c>
      <c r="D2127" s="858" t="s">
        <v>405</v>
      </c>
      <c r="E2127" s="855" t="s">
        <v>722</v>
      </c>
      <c r="F2127" s="858" t="s">
        <v>405</v>
      </c>
    </row>
    <row r="2128" spans="1:6">
      <c r="A2128">
        <v>1</v>
      </c>
      <c r="B2128" t="str">
        <f t="shared" si="33"/>
        <v>KC39010-purple</v>
      </c>
      <c r="C2128">
        <f>_xlfn.XLOOKUP(F2128,'Kingdom Euro'!D:D,'Kingdom Euro'!N:N)</f>
        <v>0</v>
      </c>
      <c r="D2128" s="858" t="s">
        <v>413</v>
      </c>
      <c r="E2128" s="855" t="s">
        <v>722</v>
      </c>
      <c r="F2128" s="858" t="s">
        <v>413</v>
      </c>
    </row>
    <row r="2129" spans="1:6">
      <c r="A2129">
        <v>1</v>
      </c>
      <c r="B2129" t="str">
        <f t="shared" si="33"/>
        <v>KC39011-purple</v>
      </c>
      <c r="C2129">
        <f>_xlfn.XLOOKUP(F2129,'Kingdom Euro'!D:D,'Kingdom Euro'!N:N)</f>
        <v>0</v>
      </c>
      <c r="D2129" s="858" t="s">
        <v>406</v>
      </c>
      <c r="E2129" s="855" t="s">
        <v>722</v>
      </c>
      <c r="F2129" s="858" t="s">
        <v>406</v>
      </c>
    </row>
    <row r="2130" spans="1:6">
      <c r="A2130">
        <v>1</v>
      </c>
      <c r="B2130" t="str">
        <f t="shared" si="33"/>
        <v>KC39012-purple</v>
      </c>
      <c r="C2130">
        <f>_xlfn.XLOOKUP(F2130,'Kingdom Euro'!D:D,'Kingdom Euro'!N:N)</f>
        <v>0</v>
      </c>
      <c r="D2130" s="858" t="s">
        <v>414</v>
      </c>
      <c r="E2130" s="855" t="s">
        <v>722</v>
      </c>
      <c r="F2130" s="858" t="s">
        <v>414</v>
      </c>
    </row>
    <row r="2131" spans="1:6">
      <c r="A2131">
        <v>1</v>
      </c>
      <c r="B2131" t="str">
        <f t="shared" si="33"/>
        <v>KC39013-purple</v>
      </c>
      <c r="C2131">
        <f>_xlfn.XLOOKUP(F2131,'Kingdom Euro'!D:D,'Kingdom Euro'!N:N)</f>
        <v>0</v>
      </c>
      <c r="D2131" s="858" t="s">
        <v>415</v>
      </c>
      <c r="E2131" s="855" t="s">
        <v>722</v>
      </c>
      <c r="F2131" s="858" t="s">
        <v>415</v>
      </c>
    </row>
    <row r="2132" spans="1:6">
      <c r="A2132">
        <v>1</v>
      </c>
      <c r="B2132" t="str">
        <f t="shared" si="33"/>
        <v>KC39014-purple</v>
      </c>
      <c r="C2132">
        <f>_xlfn.XLOOKUP(F2132,'Kingdom Euro'!D:D,'Kingdom Euro'!N:N)</f>
        <v>0</v>
      </c>
      <c r="D2132" s="858" t="s">
        <v>407</v>
      </c>
      <c r="E2132" s="855" t="s">
        <v>722</v>
      </c>
      <c r="F2132" s="858" t="s">
        <v>407</v>
      </c>
    </row>
    <row r="2133" spans="1:6">
      <c r="A2133">
        <v>1</v>
      </c>
      <c r="B2133" t="str">
        <f t="shared" si="33"/>
        <v>KC40000FAM-purple</v>
      </c>
      <c r="C2133">
        <f>_xlfn.XLOOKUP(F2133,'Kingdom Euro'!D:D,'Kingdom Euro'!N:N)</f>
        <v>0</v>
      </c>
      <c r="D2133" s="859" t="s">
        <v>146</v>
      </c>
      <c r="E2133" s="855" t="s">
        <v>722</v>
      </c>
      <c r="F2133" s="859" t="s">
        <v>146</v>
      </c>
    </row>
    <row r="2134" spans="1:6">
      <c r="A2134">
        <v>1</v>
      </c>
      <c r="B2134" t="str">
        <f t="shared" si="33"/>
        <v>KC40001-purple</v>
      </c>
      <c r="C2134">
        <f>_xlfn.XLOOKUP(F2134,'Kingdom Euro'!D:D,'Kingdom Euro'!N:N)</f>
        <v>0</v>
      </c>
      <c r="D2134" s="858" t="s">
        <v>130</v>
      </c>
      <c r="E2134" s="855" t="s">
        <v>722</v>
      </c>
      <c r="F2134" s="858" t="s">
        <v>130</v>
      </c>
    </row>
    <row r="2135" spans="1:6">
      <c r="A2135">
        <v>1</v>
      </c>
      <c r="B2135" t="str">
        <f t="shared" si="33"/>
        <v>KC40002-purple</v>
      </c>
      <c r="C2135">
        <f>_xlfn.XLOOKUP(F2135,'Kingdom Euro'!D:D,'Kingdom Euro'!N:N)</f>
        <v>0</v>
      </c>
      <c r="D2135" s="858" t="s">
        <v>132</v>
      </c>
      <c r="E2135" s="855" t="s">
        <v>722</v>
      </c>
      <c r="F2135" s="858" t="s">
        <v>132</v>
      </c>
    </row>
    <row r="2136" spans="1:6">
      <c r="A2136">
        <v>1</v>
      </c>
      <c r="B2136" t="str">
        <f t="shared" si="33"/>
        <v>KC40003-purple</v>
      </c>
      <c r="C2136">
        <f>_xlfn.XLOOKUP(F2136,'Kingdom Euro'!D:D,'Kingdom Euro'!N:N)</f>
        <v>0</v>
      </c>
      <c r="D2136" s="858" t="s">
        <v>134</v>
      </c>
      <c r="E2136" s="855" t="s">
        <v>722</v>
      </c>
      <c r="F2136" s="858" t="s">
        <v>134</v>
      </c>
    </row>
    <row r="2137" spans="1:6">
      <c r="A2137">
        <v>1</v>
      </c>
      <c r="B2137" t="str">
        <f t="shared" si="33"/>
        <v>KC40004-purple</v>
      </c>
      <c r="C2137">
        <f>_xlfn.XLOOKUP(F2137,'Kingdom Euro'!D:D,'Kingdom Euro'!N:N)</f>
        <v>0</v>
      </c>
      <c r="D2137" s="858" t="s">
        <v>135</v>
      </c>
      <c r="E2137" s="855" t="s">
        <v>722</v>
      </c>
      <c r="F2137" s="858" t="s">
        <v>135</v>
      </c>
    </row>
    <row r="2138" spans="1:6">
      <c r="A2138">
        <v>1</v>
      </c>
      <c r="B2138" t="str">
        <f t="shared" si="33"/>
        <v>KC40005-purple</v>
      </c>
      <c r="C2138">
        <f>_xlfn.XLOOKUP(F2138,'Kingdom Euro'!D:D,'Kingdom Euro'!N:N)</f>
        <v>0</v>
      </c>
      <c r="D2138" s="858" t="s">
        <v>136</v>
      </c>
      <c r="E2138" s="855" t="s">
        <v>722</v>
      </c>
      <c r="F2138" s="858" t="s">
        <v>136</v>
      </c>
    </row>
    <row r="2139" spans="1:6">
      <c r="A2139">
        <v>1</v>
      </c>
      <c r="B2139" t="str">
        <f t="shared" si="33"/>
        <v>KC40006-purple</v>
      </c>
      <c r="C2139">
        <f>_xlfn.XLOOKUP(F2139,'Kingdom Euro'!D:D,'Kingdom Euro'!N:N)</f>
        <v>0</v>
      </c>
      <c r="D2139" s="858" t="s">
        <v>137</v>
      </c>
      <c r="E2139" s="855" t="s">
        <v>722</v>
      </c>
      <c r="F2139" s="858" t="s">
        <v>137</v>
      </c>
    </row>
    <row r="2140" spans="1:6">
      <c r="A2140">
        <v>1</v>
      </c>
      <c r="B2140" t="str">
        <f t="shared" si="33"/>
        <v>KC40007-purple</v>
      </c>
      <c r="C2140">
        <f>_xlfn.XLOOKUP(F2140,'Kingdom Euro'!D:D,'Kingdom Euro'!N:N)</f>
        <v>0</v>
      </c>
      <c r="D2140" s="858" t="s">
        <v>139</v>
      </c>
      <c r="E2140" s="855" t="s">
        <v>722</v>
      </c>
      <c r="F2140" s="858" t="s">
        <v>139</v>
      </c>
    </row>
    <row r="2141" spans="1:6">
      <c r="A2141">
        <v>1</v>
      </c>
      <c r="B2141" t="str">
        <f t="shared" si="33"/>
        <v>KC40008-purple</v>
      </c>
      <c r="C2141">
        <f>_xlfn.XLOOKUP(F2141,'Kingdom Euro'!D:D,'Kingdom Euro'!N:N)</f>
        <v>0</v>
      </c>
      <c r="D2141" s="858" t="s">
        <v>140</v>
      </c>
      <c r="E2141" s="855" t="s">
        <v>722</v>
      </c>
      <c r="F2141" s="858" t="s">
        <v>140</v>
      </c>
    </row>
    <row r="2142" spans="1:6">
      <c r="A2142">
        <v>1</v>
      </c>
      <c r="B2142" t="str">
        <f t="shared" si="33"/>
        <v>KC40009-purple</v>
      </c>
      <c r="C2142">
        <f>_xlfn.XLOOKUP(F2142,'Kingdom Euro'!D:D,'Kingdom Euro'!N:N)</f>
        <v>0</v>
      </c>
      <c r="D2142" s="858" t="s">
        <v>141</v>
      </c>
      <c r="E2142" s="855" t="s">
        <v>722</v>
      </c>
      <c r="F2142" s="858" t="s">
        <v>141</v>
      </c>
    </row>
    <row r="2143" spans="1:6">
      <c r="A2143">
        <v>1</v>
      </c>
      <c r="B2143" t="str">
        <f t="shared" si="33"/>
        <v>KC40010-purple</v>
      </c>
      <c r="C2143">
        <f>_xlfn.XLOOKUP(F2143,'Kingdom Euro'!D:D,'Kingdom Euro'!N:N)</f>
        <v>0</v>
      </c>
      <c r="D2143" s="858" t="s">
        <v>142</v>
      </c>
      <c r="E2143" s="855" t="s">
        <v>722</v>
      </c>
      <c r="F2143" s="858" t="s">
        <v>142</v>
      </c>
    </row>
    <row r="2144" spans="1:6">
      <c r="A2144">
        <v>1</v>
      </c>
      <c r="B2144" t="str">
        <f t="shared" si="33"/>
        <v>KC40011-purple</v>
      </c>
      <c r="C2144">
        <f>_xlfn.XLOOKUP(F2144,'Kingdom Euro'!D:D,'Kingdom Euro'!N:N)</f>
        <v>0</v>
      </c>
      <c r="D2144" s="858" t="s">
        <v>143</v>
      </c>
      <c r="E2144" s="855" t="s">
        <v>722</v>
      </c>
      <c r="F2144" s="858" t="s">
        <v>143</v>
      </c>
    </row>
    <row r="2145" spans="1:6">
      <c r="A2145">
        <v>1</v>
      </c>
      <c r="B2145" t="str">
        <f t="shared" si="33"/>
        <v>KC41000FAM-purple</v>
      </c>
      <c r="C2145">
        <f>_xlfn.XLOOKUP(F2145,'Kingdom Euro'!D:D,'Kingdom Euro'!N:N)</f>
        <v>0</v>
      </c>
      <c r="D2145" s="863" t="s">
        <v>428</v>
      </c>
      <c r="E2145" s="855" t="s">
        <v>722</v>
      </c>
      <c r="F2145" s="863" t="s">
        <v>428</v>
      </c>
    </row>
    <row r="2146" spans="1:6">
      <c r="A2146">
        <v>1</v>
      </c>
      <c r="B2146" t="str">
        <f t="shared" si="33"/>
        <v>KC41001-purple</v>
      </c>
      <c r="C2146">
        <f>_xlfn.XLOOKUP(F2146,'Kingdom Euro'!D:D,'Kingdom Euro'!N:N)</f>
        <v>0</v>
      </c>
      <c r="D2146" s="858" t="s">
        <v>419</v>
      </c>
      <c r="E2146" s="855" t="s">
        <v>722</v>
      </c>
      <c r="F2146" s="858" t="s">
        <v>419</v>
      </c>
    </row>
    <row r="2147" spans="1:6">
      <c r="A2147">
        <v>1</v>
      </c>
      <c r="B2147" t="str">
        <f t="shared" si="33"/>
        <v>KC41002-purple</v>
      </c>
      <c r="C2147">
        <f>_xlfn.XLOOKUP(F2147,'Kingdom Euro'!D:D,'Kingdom Euro'!N:N)</f>
        <v>0</v>
      </c>
      <c r="D2147" s="858" t="s">
        <v>420</v>
      </c>
      <c r="E2147" s="855" t="s">
        <v>722</v>
      </c>
      <c r="F2147" s="858" t="s">
        <v>420</v>
      </c>
    </row>
    <row r="2148" spans="1:6">
      <c r="A2148">
        <v>1</v>
      </c>
      <c r="B2148" t="str">
        <f t="shared" si="33"/>
        <v>KC41003-purple</v>
      </c>
      <c r="C2148">
        <f>_xlfn.XLOOKUP(F2148,'Kingdom Euro'!D:D,'Kingdom Euro'!N:N)</f>
        <v>0</v>
      </c>
      <c r="D2148" s="858" t="s">
        <v>421</v>
      </c>
      <c r="E2148" s="855" t="s">
        <v>722</v>
      </c>
      <c r="F2148" s="858" t="s">
        <v>421</v>
      </c>
    </row>
    <row r="2149" spans="1:6">
      <c r="A2149">
        <v>1</v>
      </c>
      <c r="B2149" t="str">
        <f t="shared" ref="B2149:B2206" si="34">D2149&amp;"-"&amp;E2149</f>
        <v>KC41004-purple</v>
      </c>
      <c r="C2149">
        <f>_xlfn.XLOOKUP(F2149,'Kingdom Euro'!D:D,'Kingdom Euro'!N:N)</f>
        <v>0</v>
      </c>
      <c r="D2149" s="858" t="s">
        <v>422</v>
      </c>
      <c r="E2149" s="855" t="s">
        <v>722</v>
      </c>
      <c r="F2149" s="858" t="s">
        <v>422</v>
      </c>
    </row>
    <row r="2150" spans="1:6">
      <c r="A2150">
        <v>1</v>
      </c>
      <c r="B2150" t="str">
        <f t="shared" si="34"/>
        <v>KC41005-purple</v>
      </c>
      <c r="C2150">
        <f>_xlfn.XLOOKUP(F2150,'Kingdom Euro'!D:D,'Kingdom Euro'!N:N)</f>
        <v>0</v>
      </c>
      <c r="D2150" s="858" t="s">
        <v>423</v>
      </c>
      <c r="E2150" s="855" t="s">
        <v>722</v>
      </c>
      <c r="F2150" s="858" t="s">
        <v>423</v>
      </c>
    </row>
    <row r="2151" spans="1:6">
      <c r="A2151">
        <v>1</v>
      </c>
      <c r="B2151" t="str">
        <f t="shared" si="34"/>
        <v>KC41006-purple</v>
      </c>
      <c r="C2151">
        <f>_xlfn.XLOOKUP(F2151,'Kingdom Euro'!D:D,'Kingdom Euro'!N:N)</f>
        <v>0</v>
      </c>
      <c r="D2151" s="858" t="s">
        <v>424</v>
      </c>
      <c r="E2151" s="855" t="s">
        <v>722</v>
      </c>
      <c r="F2151" s="858" t="s">
        <v>424</v>
      </c>
    </row>
    <row r="2152" spans="1:6">
      <c r="A2152">
        <v>1</v>
      </c>
      <c r="B2152" t="str">
        <f t="shared" si="34"/>
        <v>KC41007-purple</v>
      </c>
      <c r="C2152">
        <f>_xlfn.XLOOKUP(F2152,'Kingdom Euro'!D:D,'Kingdom Euro'!N:N)</f>
        <v>0</v>
      </c>
      <c r="D2152" s="858" t="s">
        <v>425</v>
      </c>
      <c r="E2152" s="855" t="s">
        <v>722</v>
      </c>
      <c r="F2152" s="858" t="s">
        <v>425</v>
      </c>
    </row>
    <row r="2153" spans="1:6">
      <c r="A2153">
        <v>1</v>
      </c>
      <c r="B2153" t="str">
        <f t="shared" si="34"/>
        <v>KC41008-purple</v>
      </c>
      <c r="C2153">
        <f>_xlfn.XLOOKUP(F2153,'Kingdom Euro'!D:D,'Kingdom Euro'!N:N)</f>
        <v>0</v>
      </c>
      <c r="D2153" s="858" t="s">
        <v>426</v>
      </c>
      <c r="E2153" s="855" t="s">
        <v>722</v>
      </c>
      <c r="F2153" s="858" t="s">
        <v>426</v>
      </c>
    </row>
    <row r="2154" spans="1:6">
      <c r="A2154">
        <v>1</v>
      </c>
      <c r="B2154" t="str">
        <f t="shared" si="34"/>
        <v>KC42000FAM-purple</v>
      </c>
      <c r="C2154">
        <f>_xlfn.XLOOKUP(F2154,'Kingdom Euro'!D:D,'Kingdom Euro'!N:N)</f>
        <v>0</v>
      </c>
      <c r="D2154" s="863" t="s">
        <v>438</v>
      </c>
      <c r="E2154" s="855" t="s">
        <v>722</v>
      </c>
      <c r="F2154" s="863" t="s">
        <v>438</v>
      </c>
    </row>
    <row r="2155" spans="1:6">
      <c r="A2155">
        <v>1</v>
      </c>
      <c r="B2155" t="str">
        <f t="shared" si="34"/>
        <v>KC42001-purple</v>
      </c>
      <c r="C2155">
        <f>_xlfn.XLOOKUP(F2155,'Kingdom Euro'!D:D,'Kingdom Euro'!N:N)</f>
        <v>0</v>
      </c>
      <c r="D2155" s="858" t="s">
        <v>430</v>
      </c>
      <c r="E2155" s="855" t="s">
        <v>722</v>
      </c>
      <c r="F2155" s="858" t="s">
        <v>430</v>
      </c>
    </row>
    <row r="2156" spans="1:6">
      <c r="A2156">
        <v>1</v>
      </c>
      <c r="B2156" t="str">
        <f t="shared" si="34"/>
        <v>KC42002-purple</v>
      </c>
      <c r="C2156">
        <f>_xlfn.XLOOKUP(F2156,'Kingdom Euro'!D:D,'Kingdom Euro'!N:N)</f>
        <v>0</v>
      </c>
      <c r="D2156" s="858" t="s">
        <v>431</v>
      </c>
      <c r="E2156" s="855" t="s">
        <v>722</v>
      </c>
      <c r="F2156" s="858" t="s">
        <v>431</v>
      </c>
    </row>
    <row r="2157" spans="1:6">
      <c r="A2157">
        <v>1</v>
      </c>
      <c r="B2157" t="str">
        <f t="shared" si="34"/>
        <v>KC42003-purple</v>
      </c>
      <c r="C2157">
        <f>_xlfn.XLOOKUP(F2157,'Kingdom Euro'!D:D,'Kingdom Euro'!N:N)</f>
        <v>0</v>
      </c>
      <c r="D2157" s="858" t="s">
        <v>432</v>
      </c>
      <c r="E2157" s="855" t="s">
        <v>722</v>
      </c>
      <c r="F2157" s="858" t="s">
        <v>432</v>
      </c>
    </row>
    <row r="2158" spans="1:6">
      <c r="A2158">
        <v>1</v>
      </c>
      <c r="B2158" t="str">
        <f t="shared" si="34"/>
        <v>KC42004-purple</v>
      </c>
      <c r="C2158">
        <f>_xlfn.XLOOKUP(F2158,'Kingdom Euro'!D:D,'Kingdom Euro'!N:N)</f>
        <v>0</v>
      </c>
      <c r="D2158" s="858" t="s">
        <v>433</v>
      </c>
      <c r="E2158" s="855" t="s">
        <v>722</v>
      </c>
      <c r="F2158" s="858" t="s">
        <v>433</v>
      </c>
    </row>
    <row r="2159" spans="1:6">
      <c r="A2159">
        <v>1</v>
      </c>
      <c r="B2159" t="str">
        <f t="shared" si="34"/>
        <v>KC42005-purple</v>
      </c>
      <c r="C2159">
        <f>_xlfn.XLOOKUP(F2159,'Kingdom Euro'!D:D,'Kingdom Euro'!N:N)</f>
        <v>0</v>
      </c>
      <c r="D2159" s="858" t="s">
        <v>434</v>
      </c>
      <c r="E2159" s="855" t="s">
        <v>722</v>
      </c>
      <c r="F2159" s="858" t="s">
        <v>434</v>
      </c>
    </row>
    <row r="2160" spans="1:6">
      <c r="A2160">
        <v>1</v>
      </c>
      <c r="B2160" t="str">
        <f t="shared" si="34"/>
        <v>KC42006-purple</v>
      </c>
      <c r="C2160">
        <f>_xlfn.XLOOKUP(F2160,'Kingdom Euro'!D:D,'Kingdom Euro'!N:N)</f>
        <v>0</v>
      </c>
      <c r="D2160" s="858" t="s">
        <v>435</v>
      </c>
      <c r="E2160" s="855" t="s">
        <v>722</v>
      </c>
      <c r="F2160" s="858" t="s">
        <v>435</v>
      </c>
    </row>
    <row r="2161" spans="1:6">
      <c r="A2161">
        <v>1</v>
      </c>
      <c r="B2161" t="str">
        <f t="shared" si="34"/>
        <v>KC42007-purple</v>
      </c>
      <c r="C2161">
        <f>_xlfn.XLOOKUP(F2161,'Kingdom Euro'!D:D,'Kingdom Euro'!N:N)</f>
        <v>0</v>
      </c>
      <c r="D2161" s="858" t="s">
        <v>436</v>
      </c>
      <c r="E2161" s="855" t="s">
        <v>722</v>
      </c>
      <c r="F2161" s="858" t="s">
        <v>436</v>
      </c>
    </row>
    <row r="2162" spans="1:6">
      <c r="A2162">
        <v>1</v>
      </c>
      <c r="B2162" t="str">
        <f t="shared" si="34"/>
        <v>KC43000FAM-purple</v>
      </c>
      <c r="C2162">
        <f>_xlfn.XLOOKUP(F2162,'Kingdom Euro'!D:D,'Kingdom Euro'!N:N)</f>
        <v>0</v>
      </c>
      <c r="D2162" s="858" t="s">
        <v>448</v>
      </c>
      <c r="E2162" s="855" t="s">
        <v>722</v>
      </c>
      <c r="F2162" s="858" t="s">
        <v>448</v>
      </c>
    </row>
    <row r="2163" spans="1:6">
      <c r="A2163">
        <v>1</v>
      </c>
      <c r="B2163" t="str">
        <f t="shared" si="34"/>
        <v>KC43001-purple</v>
      </c>
      <c r="C2163">
        <f>_xlfn.XLOOKUP(F2163,'Kingdom Euro'!D:D,'Kingdom Euro'!N:N)</f>
        <v>0</v>
      </c>
      <c r="D2163" s="858" t="s">
        <v>440</v>
      </c>
      <c r="E2163" s="855" t="s">
        <v>722</v>
      </c>
      <c r="F2163" s="858" t="s">
        <v>440</v>
      </c>
    </row>
    <row r="2164" spans="1:6">
      <c r="A2164">
        <v>1</v>
      </c>
      <c r="B2164" t="str">
        <f t="shared" si="34"/>
        <v>KC43002-purple</v>
      </c>
      <c r="C2164">
        <f>_xlfn.XLOOKUP(F2164,'Kingdom Euro'!D:D,'Kingdom Euro'!N:N)</f>
        <v>0</v>
      </c>
      <c r="D2164" s="858" t="s">
        <v>441</v>
      </c>
      <c r="E2164" s="855" t="s">
        <v>722</v>
      </c>
      <c r="F2164" s="858" t="s">
        <v>441</v>
      </c>
    </row>
    <row r="2165" spans="1:6">
      <c r="A2165">
        <v>1</v>
      </c>
      <c r="B2165" t="str">
        <f t="shared" si="34"/>
        <v>KC43003-purple</v>
      </c>
      <c r="C2165">
        <f>_xlfn.XLOOKUP(F2165,'Kingdom Euro'!D:D,'Kingdom Euro'!N:N)</f>
        <v>0</v>
      </c>
      <c r="D2165" s="858" t="s">
        <v>442</v>
      </c>
      <c r="E2165" s="855" t="s">
        <v>722</v>
      </c>
      <c r="F2165" s="858" t="s">
        <v>442</v>
      </c>
    </row>
    <row r="2166" spans="1:6">
      <c r="A2166">
        <v>1</v>
      </c>
      <c r="B2166" t="str">
        <f t="shared" si="34"/>
        <v>KC43004-purple</v>
      </c>
      <c r="C2166">
        <f>_xlfn.XLOOKUP(F2166,'Kingdom Euro'!D:D,'Kingdom Euro'!N:N)</f>
        <v>0</v>
      </c>
      <c r="D2166" s="858" t="s">
        <v>443</v>
      </c>
      <c r="E2166" s="855" t="s">
        <v>722</v>
      </c>
      <c r="F2166" s="858" t="s">
        <v>443</v>
      </c>
    </row>
    <row r="2167" spans="1:6">
      <c r="A2167">
        <v>1</v>
      </c>
      <c r="B2167" t="str">
        <f t="shared" si="34"/>
        <v>KC43005-purple</v>
      </c>
      <c r="C2167">
        <f>_xlfn.XLOOKUP(F2167,'Kingdom Euro'!D:D,'Kingdom Euro'!N:N)</f>
        <v>0</v>
      </c>
      <c r="D2167" s="858" t="s">
        <v>444</v>
      </c>
      <c r="E2167" s="855" t="s">
        <v>722</v>
      </c>
      <c r="F2167" s="858" t="s">
        <v>444</v>
      </c>
    </row>
    <row r="2168" spans="1:6">
      <c r="A2168">
        <v>1</v>
      </c>
      <c r="B2168" t="str">
        <f t="shared" si="34"/>
        <v>KC43006-purple</v>
      </c>
      <c r="C2168">
        <f>_xlfn.XLOOKUP(F2168,'Kingdom Euro'!D:D,'Kingdom Euro'!N:N)</f>
        <v>0</v>
      </c>
      <c r="D2168" s="858" t="s">
        <v>445</v>
      </c>
      <c r="E2168" s="855" t="s">
        <v>722</v>
      </c>
      <c r="F2168" s="858" t="s">
        <v>445</v>
      </c>
    </row>
    <row r="2169" spans="1:6">
      <c r="A2169">
        <v>1</v>
      </c>
      <c r="B2169" t="str">
        <f t="shared" si="34"/>
        <v>KC43007-purple</v>
      </c>
      <c r="C2169">
        <f>_xlfn.XLOOKUP(F2169,'Kingdom Euro'!D:D,'Kingdom Euro'!N:N)</f>
        <v>0</v>
      </c>
      <c r="D2169" s="858" t="s">
        <v>446</v>
      </c>
      <c r="E2169" s="855" t="s">
        <v>722</v>
      </c>
      <c r="F2169" s="858" t="s">
        <v>446</v>
      </c>
    </row>
    <row r="2170" spans="1:6">
      <c r="A2170">
        <v>1</v>
      </c>
      <c r="B2170" t="str">
        <f t="shared" si="34"/>
        <v>KC44001-purple</v>
      </c>
      <c r="C2170">
        <f>_xlfn.XLOOKUP(F2170,'Kingdom Euro'!D:D,'Kingdom Euro'!N:N)</f>
        <v>0</v>
      </c>
      <c r="D2170" s="858" t="s">
        <v>489</v>
      </c>
      <c r="E2170" s="855" t="s">
        <v>722</v>
      </c>
      <c r="F2170" s="858" t="s">
        <v>489</v>
      </c>
    </row>
    <row r="2171" spans="1:6">
      <c r="A2171">
        <v>1</v>
      </c>
      <c r="B2171" t="str">
        <f t="shared" si="34"/>
        <v>KC44002-purple</v>
      </c>
      <c r="C2171">
        <f>_xlfn.XLOOKUP(F2171,'Kingdom Euro'!D:D,'Kingdom Euro'!N:N)</f>
        <v>0</v>
      </c>
      <c r="D2171" s="858" t="s">
        <v>490</v>
      </c>
      <c r="E2171" s="855" t="s">
        <v>722</v>
      </c>
      <c r="F2171" s="858" t="s">
        <v>490</v>
      </c>
    </row>
    <row r="2172" spans="1:6">
      <c r="A2172">
        <v>1</v>
      </c>
      <c r="B2172" t="str">
        <f t="shared" si="34"/>
        <v>KC44999-purple</v>
      </c>
      <c r="C2172">
        <f>_xlfn.XLOOKUP(F2172,'Kingdom Euro'!D:D,'Kingdom Euro'!N:N)</f>
        <v>0</v>
      </c>
      <c r="D2172" s="858" t="s">
        <v>492</v>
      </c>
      <c r="E2172" s="855" t="s">
        <v>722</v>
      </c>
      <c r="F2172" s="858" t="s">
        <v>492</v>
      </c>
    </row>
    <row r="2173" spans="1:6">
      <c r="A2173">
        <v>1</v>
      </c>
      <c r="B2173" t="str">
        <f t="shared" si="34"/>
        <v>KC46000FAM-purple</v>
      </c>
      <c r="C2173">
        <f>_xlfn.XLOOKUP(F2173,'Kingdom Euro'!D:D,'Kingdom Euro'!N:N)</f>
        <v>0</v>
      </c>
      <c r="D2173" s="858" t="s">
        <v>458</v>
      </c>
      <c r="E2173" s="855" t="s">
        <v>722</v>
      </c>
      <c r="F2173" s="858" t="s">
        <v>458</v>
      </c>
    </row>
    <row r="2174" spans="1:6">
      <c r="A2174">
        <v>1</v>
      </c>
      <c r="B2174" t="str">
        <f t="shared" si="34"/>
        <v>KC46001-purple</v>
      </c>
      <c r="C2174">
        <f>_xlfn.XLOOKUP(F2174,'Kingdom Euro'!D:D,'Kingdom Euro'!N:N)</f>
        <v>0</v>
      </c>
      <c r="D2174" s="858" t="s">
        <v>450</v>
      </c>
      <c r="E2174" s="855" t="s">
        <v>722</v>
      </c>
      <c r="F2174" s="858" t="s">
        <v>450</v>
      </c>
    </row>
    <row r="2175" spans="1:6">
      <c r="A2175">
        <v>1</v>
      </c>
      <c r="B2175" t="str">
        <f t="shared" si="34"/>
        <v>KC46002-purple</v>
      </c>
      <c r="C2175">
        <f>_xlfn.XLOOKUP(F2175,'Kingdom Euro'!D:D,'Kingdom Euro'!N:N)</f>
        <v>0</v>
      </c>
      <c r="D2175" s="858" t="s">
        <v>451</v>
      </c>
      <c r="E2175" s="855" t="s">
        <v>722</v>
      </c>
      <c r="F2175" s="858" t="s">
        <v>451</v>
      </c>
    </row>
    <row r="2176" spans="1:6">
      <c r="A2176">
        <v>1</v>
      </c>
      <c r="B2176" t="str">
        <f t="shared" si="34"/>
        <v>KC46003-purple</v>
      </c>
      <c r="C2176">
        <f>_xlfn.XLOOKUP(F2176,'Kingdom Euro'!D:D,'Kingdom Euro'!N:N)</f>
        <v>0</v>
      </c>
      <c r="D2176" s="858" t="s">
        <v>452</v>
      </c>
      <c r="E2176" s="855" t="s">
        <v>722</v>
      </c>
      <c r="F2176" s="858" t="s">
        <v>452</v>
      </c>
    </row>
    <row r="2177" spans="1:6">
      <c r="A2177">
        <v>1</v>
      </c>
      <c r="B2177" t="str">
        <f t="shared" si="34"/>
        <v>KC46004-purple</v>
      </c>
      <c r="C2177">
        <f>_xlfn.XLOOKUP(F2177,'Kingdom Euro'!D:D,'Kingdom Euro'!N:N)</f>
        <v>0</v>
      </c>
      <c r="D2177" s="858" t="s">
        <v>453</v>
      </c>
      <c r="E2177" s="855" t="s">
        <v>722</v>
      </c>
      <c r="F2177" s="858" t="s">
        <v>453</v>
      </c>
    </row>
    <row r="2178" spans="1:6">
      <c r="A2178">
        <v>1</v>
      </c>
      <c r="B2178" t="str">
        <f t="shared" si="34"/>
        <v>KC46005-purple</v>
      </c>
      <c r="C2178">
        <f>_xlfn.XLOOKUP(F2178,'Kingdom Euro'!D:D,'Kingdom Euro'!N:N)</f>
        <v>0</v>
      </c>
      <c r="D2178" s="858" t="s">
        <v>454</v>
      </c>
      <c r="E2178" s="855" t="s">
        <v>722</v>
      </c>
      <c r="F2178" s="858" t="s">
        <v>454</v>
      </c>
    </row>
    <row r="2179" spans="1:6">
      <c r="A2179">
        <v>1</v>
      </c>
      <c r="B2179" t="str">
        <f t="shared" si="34"/>
        <v>KC46006-purple</v>
      </c>
      <c r="C2179">
        <f>_xlfn.XLOOKUP(F2179,'Kingdom Euro'!D:D,'Kingdom Euro'!N:N)</f>
        <v>0</v>
      </c>
      <c r="D2179" s="858" t="s">
        <v>455</v>
      </c>
      <c r="E2179" s="855" t="s">
        <v>722</v>
      </c>
      <c r="F2179" s="858" t="s">
        <v>455</v>
      </c>
    </row>
    <row r="2180" spans="1:6">
      <c r="A2180">
        <v>1</v>
      </c>
      <c r="B2180" t="str">
        <f t="shared" si="34"/>
        <v>KC46007-purple</v>
      </c>
      <c r="C2180">
        <f>_xlfn.XLOOKUP(F2180,'Kingdom Euro'!D:D,'Kingdom Euro'!N:N)</f>
        <v>0</v>
      </c>
      <c r="D2180" s="858" t="s">
        <v>456</v>
      </c>
      <c r="E2180" s="855" t="s">
        <v>722</v>
      </c>
      <c r="F2180" s="858" t="s">
        <v>456</v>
      </c>
    </row>
    <row r="2181" spans="1:6">
      <c r="A2181">
        <v>1</v>
      </c>
      <c r="B2181" t="str">
        <f t="shared" si="34"/>
        <v>KC47000FAM-purple</v>
      </c>
      <c r="C2181">
        <f>_xlfn.XLOOKUP(F2181,'Kingdom Euro'!D:D,'Kingdom Euro'!N:N)</f>
        <v>0</v>
      </c>
      <c r="D2181" s="858" t="s">
        <v>468</v>
      </c>
      <c r="E2181" s="855" t="s">
        <v>722</v>
      </c>
      <c r="F2181" s="858" t="s">
        <v>468</v>
      </c>
    </row>
    <row r="2182" spans="1:6">
      <c r="A2182">
        <v>1</v>
      </c>
      <c r="B2182" t="str">
        <f t="shared" si="34"/>
        <v>KC47001-purple</v>
      </c>
      <c r="C2182">
        <f>_xlfn.XLOOKUP(F2182,'Kingdom Euro'!D:D,'Kingdom Euro'!N:N)</f>
        <v>0</v>
      </c>
      <c r="D2182" s="858" t="s">
        <v>460</v>
      </c>
      <c r="E2182" s="855" t="s">
        <v>722</v>
      </c>
      <c r="F2182" s="858" t="s">
        <v>460</v>
      </c>
    </row>
    <row r="2183" spans="1:6">
      <c r="A2183">
        <v>1</v>
      </c>
      <c r="B2183" t="str">
        <f t="shared" si="34"/>
        <v>KC47002-purple</v>
      </c>
      <c r="C2183">
        <f>_xlfn.XLOOKUP(F2183,'Kingdom Euro'!D:D,'Kingdom Euro'!N:N)</f>
        <v>0</v>
      </c>
      <c r="D2183" s="858" t="s">
        <v>461</v>
      </c>
      <c r="E2183" s="855" t="s">
        <v>722</v>
      </c>
      <c r="F2183" s="858" t="s">
        <v>461</v>
      </c>
    </row>
    <row r="2184" spans="1:6">
      <c r="A2184">
        <v>1</v>
      </c>
      <c r="B2184" t="str">
        <f t="shared" si="34"/>
        <v>KC47003-purple</v>
      </c>
      <c r="C2184">
        <f>_xlfn.XLOOKUP(F2184,'Kingdom Euro'!D:D,'Kingdom Euro'!N:N)</f>
        <v>0</v>
      </c>
      <c r="D2184" s="858" t="s">
        <v>462</v>
      </c>
      <c r="E2184" s="855" t="s">
        <v>722</v>
      </c>
      <c r="F2184" s="858" t="s">
        <v>462</v>
      </c>
    </row>
    <row r="2185" spans="1:6">
      <c r="A2185">
        <v>1</v>
      </c>
      <c r="B2185" t="str">
        <f t="shared" si="34"/>
        <v>KC47004-purple</v>
      </c>
      <c r="C2185">
        <f>_xlfn.XLOOKUP(F2185,'Kingdom Euro'!D:D,'Kingdom Euro'!N:N)</f>
        <v>0</v>
      </c>
      <c r="D2185" s="858" t="s">
        <v>463</v>
      </c>
      <c r="E2185" s="855" t="s">
        <v>722</v>
      </c>
      <c r="F2185" s="858" t="s">
        <v>463</v>
      </c>
    </row>
    <row r="2186" spans="1:6">
      <c r="A2186">
        <v>1</v>
      </c>
      <c r="B2186" t="str">
        <f t="shared" si="34"/>
        <v>KC47005-purple</v>
      </c>
      <c r="C2186">
        <f>_xlfn.XLOOKUP(F2186,'Kingdom Euro'!D:D,'Kingdom Euro'!N:N)</f>
        <v>0</v>
      </c>
      <c r="D2186" s="858" t="s">
        <v>464</v>
      </c>
      <c r="E2186" s="855" t="s">
        <v>722</v>
      </c>
      <c r="F2186" s="858" t="s">
        <v>464</v>
      </c>
    </row>
    <row r="2187" spans="1:6">
      <c r="A2187">
        <v>1</v>
      </c>
      <c r="B2187" t="str">
        <f t="shared" si="34"/>
        <v>KC47006-purple</v>
      </c>
      <c r="C2187">
        <f>_xlfn.XLOOKUP(F2187,'Kingdom Euro'!D:D,'Kingdom Euro'!N:N)</f>
        <v>0</v>
      </c>
      <c r="D2187" s="858" t="s">
        <v>465</v>
      </c>
      <c r="E2187" s="855" t="s">
        <v>722</v>
      </c>
      <c r="F2187" s="858" t="s">
        <v>465</v>
      </c>
    </row>
    <row r="2188" spans="1:6">
      <c r="A2188">
        <v>1</v>
      </c>
      <c r="B2188" t="str">
        <f t="shared" si="34"/>
        <v>KC47007-purple</v>
      </c>
      <c r="C2188">
        <f>_xlfn.XLOOKUP(F2188,'Kingdom Euro'!D:D,'Kingdom Euro'!N:N)</f>
        <v>0</v>
      </c>
      <c r="D2188" s="858" t="s">
        <v>466</v>
      </c>
      <c r="E2188" s="855" t="s">
        <v>722</v>
      </c>
      <c r="F2188" s="858" t="s">
        <v>466</v>
      </c>
    </row>
    <row r="2189" spans="1:6">
      <c r="A2189">
        <v>1</v>
      </c>
      <c r="B2189" t="str">
        <f t="shared" si="34"/>
        <v>KC48001-purple</v>
      </c>
      <c r="C2189">
        <f>_xlfn.XLOOKUP(F2189,'Kingdom Euro'!D:D,'Kingdom Euro'!N:N)</f>
        <v>0</v>
      </c>
      <c r="D2189" s="866" t="s">
        <v>470</v>
      </c>
      <c r="E2189" s="855" t="s">
        <v>722</v>
      </c>
      <c r="F2189" s="866" t="s">
        <v>470</v>
      </c>
    </row>
    <row r="2190" spans="1:6">
      <c r="A2190">
        <v>1</v>
      </c>
      <c r="B2190" t="str">
        <f t="shared" si="34"/>
        <v>KC48002-purple</v>
      </c>
      <c r="C2190">
        <f>_xlfn.XLOOKUP(F2190,'Kingdom Euro'!D:D,'Kingdom Euro'!N:N)</f>
        <v>0</v>
      </c>
      <c r="D2190" s="866" t="s">
        <v>472</v>
      </c>
      <c r="E2190" s="855" t="s">
        <v>722</v>
      </c>
      <c r="F2190" s="866" t="s">
        <v>472</v>
      </c>
    </row>
    <row r="2191" spans="1:6">
      <c r="A2191">
        <v>1</v>
      </c>
      <c r="B2191" t="str">
        <f t="shared" si="34"/>
        <v>KC48003-purple</v>
      </c>
      <c r="C2191">
        <f>_xlfn.XLOOKUP(F2191,'Kingdom Euro'!D:D,'Kingdom Euro'!N:N)</f>
        <v>0</v>
      </c>
      <c r="D2191" s="866" t="s">
        <v>474</v>
      </c>
      <c r="E2191" s="855" t="s">
        <v>722</v>
      </c>
      <c r="F2191" s="866" t="s">
        <v>474</v>
      </c>
    </row>
    <row r="2192" spans="1:6">
      <c r="A2192">
        <v>1</v>
      </c>
      <c r="B2192" t="str">
        <f t="shared" si="34"/>
        <v>KC48004-purple</v>
      </c>
      <c r="C2192">
        <f>_xlfn.XLOOKUP(F2192,'Kingdom Euro'!D:D,'Kingdom Euro'!N:N)</f>
        <v>0</v>
      </c>
      <c r="D2192" s="866" t="s">
        <v>476</v>
      </c>
      <c r="E2192" s="855" t="s">
        <v>722</v>
      </c>
      <c r="F2192" s="866" t="s">
        <v>476</v>
      </c>
    </row>
    <row r="2193" spans="1:7">
      <c r="A2193">
        <v>1</v>
      </c>
      <c r="B2193" t="str">
        <f t="shared" si="34"/>
        <v>KC48005-purple</v>
      </c>
      <c r="C2193">
        <f>_xlfn.XLOOKUP(F2193,'Kingdom Euro'!D:D,'Kingdom Euro'!N:N)</f>
        <v>0</v>
      </c>
      <c r="D2193" s="866" t="s">
        <v>478</v>
      </c>
      <c r="E2193" s="855" t="s">
        <v>722</v>
      </c>
      <c r="F2193" s="866" t="s">
        <v>478</v>
      </c>
    </row>
    <row r="2194" spans="1:7">
      <c r="A2194">
        <v>1</v>
      </c>
      <c r="B2194" t="str">
        <f t="shared" si="34"/>
        <v>KC48006-purple</v>
      </c>
      <c r="C2194">
        <f>_xlfn.XLOOKUP(F2194,'Kingdom Euro'!D:D,'Kingdom Euro'!N:N)</f>
        <v>0</v>
      </c>
      <c r="D2194" s="866" t="s">
        <v>481</v>
      </c>
      <c r="E2194" s="855" t="s">
        <v>722</v>
      </c>
      <c r="F2194" s="866" t="s">
        <v>481</v>
      </c>
    </row>
    <row r="2195" spans="1:7">
      <c r="A2195">
        <v>1</v>
      </c>
      <c r="B2195" t="str">
        <f t="shared" si="34"/>
        <v>KC48007-purple</v>
      </c>
      <c r="C2195">
        <f>_xlfn.XLOOKUP(F2195,'Kingdom Euro'!D:D,'Kingdom Euro'!N:N)</f>
        <v>0</v>
      </c>
      <c r="D2195" s="866" t="s">
        <v>483</v>
      </c>
      <c r="E2195" s="855" t="s">
        <v>722</v>
      </c>
      <c r="F2195" s="866" t="s">
        <v>483</v>
      </c>
    </row>
    <row r="2196" spans="1:7">
      <c r="A2196">
        <v>1</v>
      </c>
      <c r="B2196" t="str">
        <f t="shared" si="34"/>
        <v>KC48008-purple</v>
      </c>
      <c r="C2196">
        <f>_xlfn.XLOOKUP(F2196,'Kingdom Euro'!D:D,'Kingdom Euro'!N:N)</f>
        <v>0</v>
      </c>
      <c r="D2196" s="866" t="s">
        <v>485</v>
      </c>
      <c r="E2196" s="855" t="s">
        <v>722</v>
      </c>
      <c r="F2196" s="866" t="s">
        <v>485</v>
      </c>
    </row>
    <row r="2197" spans="1:7">
      <c r="A2197">
        <v>1</v>
      </c>
      <c r="B2197" t="str">
        <f t="shared" si="34"/>
        <v>KC49999-purple</v>
      </c>
      <c r="C2197">
        <f>_xlfn.XLOOKUP(F2197,'Kingdom Euro'!D:D,'Kingdom Euro'!N:N)</f>
        <v>0</v>
      </c>
      <c r="D2197" s="866" t="s">
        <v>487</v>
      </c>
      <c r="E2197" s="855" t="s">
        <v>722</v>
      </c>
      <c r="F2197" s="866" t="s">
        <v>487</v>
      </c>
    </row>
    <row r="2198" spans="1:7">
      <c r="A2198">
        <v>1</v>
      </c>
      <c r="B2198" t="str">
        <f t="shared" si="34"/>
        <v>KC49001-purple</v>
      </c>
      <c r="C2198">
        <f>_xlfn.XLOOKUP(F2198,'Kingdom Euro'!D:D,'Kingdom Euro'!N:N)</f>
        <v>0</v>
      </c>
      <c r="D2198" s="866" t="s">
        <v>707</v>
      </c>
      <c r="E2198" s="855" t="s">
        <v>722</v>
      </c>
      <c r="F2198" s="866" t="s">
        <v>495</v>
      </c>
      <c r="G2198" s="866"/>
    </row>
    <row r="2199" spans="1:7">
      <c r="A2199">
        <v>1</v>
      </c>
      <c r="B2199" t="str">
        <f t="shared" si="34"/>
        <v>KC49002-purple</v>
      </c>
      <c r="C2199">
        <f>_xlfn.XLOOKUP(F2199,'Kingdom Euro'!D:D,'Kingdom Euro'!N:N)</f>
        <v>1</v>
      </c>
      <c r="D2199" s="866" t="s">
        <v>708</v>
      </c>
      <c r="E2199" s="855" t="s">
        <v>722</v>
      </c>
      <c r="F2199" s="866" t="s">
        <v>496</v>
      </c>
      <c r="G2199" s="866"/>
    </row>
    <row r="2200" spans="1:7">
      <c r="A2200">
        <v>1</v>
      </c>
      <c r="B2200" t="str">
        <f t="shared" si="34"/>
        <v>KC49003-purple</v>
      </c>
      <c r="C2200">
        <f>_xlfn.XLOOKUP(F2200,'Kingdom Euro'!D:D,'Kingdom Euro'!N:N)</f>
        <v>0</v>
      </c>
      <c r="D2200" s="866" t="s">
        <v>709</v>
      </c>
      <c r="E2200" s="855" t="s">
        <v>722</v>
      </c>
      <c r="F2200" s="866" t="s">
        <v>497</v>
      </c>
      <c r="G2200" s="866"/>
    </row>
    <row r="2201" spans="1:7">
      <c r="A2201">
        <v>1</v>
      </c>
      <c r="B2201" t="str">
        <f t="shared" si="34"/>
        <v>KC49004-purple</v>
      </c>
      <c r="C2201">
        <f>_xlfn.XLOOKUP(F2201,'Kingdom Euro'!D:D,'Kingdom Euro'!N:N)</f>
        <v>0</v>
      </c>
      <c r="D2201" s="866" t="s">
        <v>710</v>
      </c>
      <c r="E2201" s="855" t="s">
        <v>722</v>
      </c>
      <c r="F2201" s="866" t="s">
        <v>499</v>
      </c>
      <c r="G2201" s="866"/>
    </row>
    <row r="2202" spans="1:7">
      <c r="A2202">
        <v>1</v>
      </c>
      <c r="B2202" t="str">
        <f t="shared" si="34"/>
        <v>KC49005-purple</v>
      </c>
      <c r="C2202">
        <f>_xlfn.XLOOKUP(F2202,'Kingdom Euro'!D:D,'Kingdom Euro'!N:N)</f>
        <v>0</v>
      </c>
      <c r="D2202" s="866" t="s">
        <v>711</v>
      </c>
      <c r="E2202" s="855" t="s">
        <v>722</v>
      </c>
      <c r="F2202" s="866" t="s">
        <v>500</v>
      </c>
      <c r="G2202" s="866"/>
    </row>
    <row r="2203" spans="1:7">
      <c r="A2203">
        <v>1</v>
      </c>
      <c r="B2203" t="str">
        <f t="shared" si="34"/>
        <v>KC49006-purple</v>
      </c>
      <c r="C2203">
        <f>_xlfn.XLOOKUP(F2203,'Kingdom Euro'!D:D,'Kingdom Euro'!N:N)</f>
        <v>0</v>
      </c>
      <c r="D2203" s="866" t="s">
        <v>712</v>
      </c>
      <c r="E2203" s="855" t="s">
        <v>722</v>
      </c>
      <c r="F2203" s="866" t="s">
        <v>502</v>
      </c>
      <c r="G2203" s="866"/>
    </row>
    <row r="2204" spans="1:7">
      <c r="A2204">
        <v>1</v>
      </c>
      <c r="B2204" t="str">
        <f t="shared" si="34"/>
        <v>KC49007-purple</v>
      </c>
      <c r="C2204">
        <f>_xlfn.XLOOKUP(F2204,'Kingdom Euro'!D:D,'Kingdom Euro'!N:N)</f>
        <v>0</v>
      </c>
      <c r="D2204" s="866" t="s">
        <v>713</v>
      </c>
      <c r="E2204" s="855" t="s">
        <v>722</v>
      </c>
      <c r="F2204" s="866" t="s">
        <v>503</v>
      </c>
      <c r="G2204" s="866"/>
    </row>
    <row r="2205" spans="1:7">
      <c r="A2205">
        <v>1</v>
      </c>
      <c r="B2205" t="str">
        <f t="shared" si="34"/>
        <v>KC49009-purple</v>
      </c>
      <c r="C2205">
        <f>_xlfn.XLOOKUP(F2205,'Kingdom Euro'!D:D,'Kingdom Euro'!N:N)</f>
        <v>0</v>
      </c>
      <c r="D2205" s="866" t="s">
        <v>714</v>
      </c>
      <c r="E2205" s="855" t="s">
        <v>722</v>
      </c>
      <c r="F2205" s="866" t="s">
        <v>504</v>
      </c>
      <c r="G2205" s="866"/>
    </row>
    <row r="2206" spans="1:7">
      <c r="A2206">
        <v>1</v>
      </c>
      <c r="B2206" t="str">
        <f t="shared" si="34"/>
        <v>KC49000FAM-purple</v>
      </c>
      <c r="C2206">
        <f>_xlfn.XLOOKUP(F2206,'Kingdom Euro'!D:D,'Kingdom Euro'!N:N)</f>
        <v>0</v>
      </c>
      <c r="D2206" s="866" t="s">
        <v>715</v>
      </c>
      <c r="E2206" s="855" t="s">
        <v>722</v>
      </c>
      <c r="F2206" s="866" t="s">
        <v>507</v>
      </c>
      <c r="G2206" s="866"/>
    </row>
    <row r="2207" spans="1:7">
      <c r="A2207">
        <v>1</v>
      </c>
      <c r="B2207" t="str">
        <f>D2207&amp;"-"&amp;E2207</f>
        <v>KC01000FAM-black</v>
      </c>
      <c r="C2207">
        <f>_xlfn.XLOOKUP(F2207,'Kingdom Euro'!D:D,'Kingdom Euro'!O:O)</f>
        <v>0</v>
      </c>
      <c r="D2207" s="857" t="s">
        <v>304</v>
      </c>
      <c r="E2207" s="855" t="s">
        <v>723</v>
      </c>
      <c r="F2207" s="857" t="s">
        <v>304</v>
      </c>
      <c r="G2207" s="867"/>
    </row>
    <row r="2208" spans="1:7">
      <c r="A2208">
        <v>1</v>
      </c>
      <c r="B2208" t="str">
        <f t="shared" ref="B2208:B2271" si="35">D2208&amp;"-"&amp;E2208</f>
        <v>KC01001-black</v>
      </c>
      <c r="C2208">
        <f>_xlfn.XLOOKUP(F2208,'Kingdom Euro'!D:D,'Kingdom Euro'!O:O)</f>
        <v>0</v>
      </c>
      <c r="D2208" s="858" t="s">
        <v>295</v>
      </c>
      <c r="E2208" s="855" t="s">
        <v>723</v>
      </c>
      <c r="F2208" s="858" t="s">
        <v>295</v>
      </c>
      <c r="G2208" s="867"/>
    </row>
    <row r="2209" spans="1:7">
      <c r="A2209">
        <v>1</v>
      </c>
      <c r="B2209" t="str">
        <f t="shared" si="35"/>
        <v>KC01002-black</v>
      </c>
      <c r="C2209">
        <f>_xlfn.XLOOKUP(F2209,'Kingdom Euro'!D:D,'Kingdom Euro'!O:O)</f>
        <v>0</v>
      </c>
      <c r="D2209" s="858" t="s">
        <v>296</v>
      </c>
      <c r="E2209" s="855" t="s">
        <v>723</v>
      </c>
      <c r="F2209" s="858" t="s">
        <v>296</v>
      </c>
      <c r="G2209" s="867"/>
    </row>
    <row r="2210" spans="1:7">
      <c r="A2210">
        <v>1</v>
      </c>
      <c r="B2210" t="str">
        <f t="shared" si="35"/>
        <v>KC01003-black</v>
      </c>
      <c r="C2210">
        <f>_xlfn.XLOOKUP(F2210,'Kingdom Euro'!D:D,'Kingdom Euro'!O:O)</f>
        <v>0</v>
      </c>
      <c r="D2210" s="858" t="s">
        <v>297</v>
      </c>
      <c r="E2210" s="855" t="s">
        <v>723</v>
      </c>
      <c r="F2210" s="858" t="s">
        <v>297</v>
      </c>
      <c r="G2210" s="867"/>
    </row>
    <row r="2211" spans="1:7">
      <c r="A2211">
        <v>1</v>
      </c>
      <c r="B2211" t="str">
        <f t="shared" si="35"/>
        <v>KC01004-black</v>
      </c>
      <c r="C2211">
        <f>_xlfn.XLOOKUP(F2211,'Kingdom Euro'!D:D,'Kingdom Euro'!O:O)</f>
        <v>0</v>
      </c>
      <c r="D2211" s="858" t="s">
        <v>298</v>
      </c>
      <c r="E2211" s="855" t="s">
        <v>723</v>
      </c>
      <c r="F2211" s="858" t="s">
        <v>298</v>
      </c>
      <c r="G2211" s="867"/>
    </row>
    <row r="2212" spans="1:7">
      <c r="A2212">
        <v>1</v>
      </c>
      <c r="B2212" t="str">
        <f t="shared" si="35"/>
        <v>KC01005-black</v>
      </c>
      <c r="C2212">
        <f>_xlfn.XLOOKUP(F2212,'Kingdom Euro'!D:D,'Kingdom Euro'!O:O)</f>
        <v>0</v>
      </c>
      <c r="D2212" s="858" t="s">
        <v>299</v>
      </c>
      <c r="E2212" s="855" t="s">
        <v>723</v>
      </c>
      <c r="F2212" s="858" t="s">
        <v>299</v>
      </c>
      <c r="G2212" s="867"/>
    </row>
    <row r="2213" spans="1:7">
      <c r="A2213">
        <v>1</v>
      </c>
      <c r="B2213" t="str">
        <f t="shared" si="35"/>
        <v>KC01006-black</v>
      </c>
      <c r="C2213">
        <f>_xlfn.XLOOKUP(F2213,'Kingdom Euro'!D:D,'Kingdom Euro'!O:O)</f>
        <v>0</v>
      </c>
      <c r="D2213" s="858" t="s">
        <v>300</v>
      </c>
      <c r="E2213" s="855" t="s">
        <v>723</v>
      </c>
      <c r="F2213" s="858" t="s">
        <v>300</v>
      </c>
      <c r="G2213" s="868"/>
    </row>
    <row r="2214" spans="1:7">
      <c r="A2214">
        <v>1</v>
      </c>
      <c r="B2214" t="str">
        <f t="shared" si="35"/>
        <v>KC01007-black</v>
      </c>
      <c r="C2214">
        <f>_xlfn.XLOOKUP(F2214,'Kingdom Euro'!D:D,'Kingdom Euro'!O:O)</f>
        <v>0</v>
      </c>
      <c r="D2214" s="858" t="s">
        <v>301</v>
      </c>
      <c r="E2214" s="855" t="s">
        <v>723</v>
      </c>
      <c r="F2214" s="858" t="s">
        <v>301</v>
      </c>
      <c r="G2214" s="867"/>
    </row>
    <row r="2215" spans="1:7">
      <c r="A2215">
        <v>1</v>
      </c>
      <c r="B2215" t="str">
        <f t="shared" si="35"/>
        <v>KC01008-black</v>
      </c>
      <c r="C2215">
        <f>_xlfn.XLOOKUP(F2215,'Kingdom Euro'!D:D,'Kingdom Euro'!O:O)</f>
        <v>0</v>
      </c>
      <c r="D2215" s="858" t="s">
        <v>302</v>
      </c>
      <c r="E2215" s="855" t="s">
        <v>723</v>
      </c>
      <c r="F2215" s="858" t="s">
        <v>302</v>
      </c>
      <c r="G2215" s="867"/>
    </row>
    <row r="2216" spans="1:7">
      <c r="A2216">
        <v>1</v>
      </c>
      <c r="B2216" t="str">
        <f t="shared" si="35"/>
        <v>KC02000FAM-black</v>
      </c>
      <c r="C2216">
        <f>_xlfn.XLOOKUP(F2216,'Kingdom Euro'!D:D,'Kingdom Euro'!O:O)</f>
        <v>0</v>
      </c>
      <c r="D2216" s="859" t="s">
        <v>312</v>
      </c>
      <c r="E2216" s="855" t="s">
        <v>723</v>
      </c>
      <c r="F2216" s="859" t="s">
        <v>312</v>
      </c>
      <c r="G2216" s="867"/>
    </row>
    <row r="2217" spans="1:7">
      <c r="A2217">
        <v>1</v>
      </c>
      <c r="B2217" t="str">
        <f t="shared" si="35"/>
        <v>KC02001-black</v>
      </c>
      <c r="C2217">
        <f>_xlfn.XLOOKUP(F2217,'Kingdom Euro'!D:D,'Kingdom Euro'!O:O)</f>
        <v>0</v>
      </c>
      <c r="D2217" s="858" t="s">
        <v>306</v>
      </c>
      <c r="E2217" s="855" t="s">
        <v>723</v>
      </c>
      <c r="F2217" s="858" t="s">
        <v>306</v>
      </c>
      <c r="G2217" s="867"/>
    </row>
    <row r="2218" spans="1:7">
      <c r="A2218">
        <v>1</v>
      </c>
      <c r="B2218" t="str">
        <f t="shared" si="35"/>
        <v>KC02002-black</v>
      </c>
      <c r="C2218">
        <f>_xlfn.XLOOKUP(F2218,'Kingdom Euro'!D:D,'Kingdom Euro'!O:O)</f>
        <v>0</v>
      </c>
      <c r="D2218" s="858" t="s">
        <v>307</v>
      </c>
      <c r="E2218" s="855" t="s">
        <v>723</v>
      </c>
      <c r="F2218" s="858" t="s">
        <v>307</v>
      </c>
      <c r="G2218" s="869"/>
    </row>
    <row r="2219" spans="1:7">
      <c r="A2219">
        <v>1</v>
      </c>
      <c r="B2219" t="str">
        <f t="shared" si="35"/>
        <v>KC02003-black</v>
      </c>
      <c r="C2219">
        <f>_xlfn.XLOOKUP(F2219,'Kingdom Euro'!D:D,'Kingdom Euro'!O:O)</f>
        <v>0</v>
      </c>
      <c r="D2219" s="858" t="s">
        <v>308</v>
      </c>
      <c r="E2219" s="855" t="s">
        <v>723</v>
      </c>
      <c r="F2219" s="858" t="s">
        <v>308</v>
      </c>
      <c r="G2219" s="867"/>
    </row>
    <row r="2220" spans="1:7">
      <c r="A2220">
        <v>1</v>
      </c>
      <c r="B2220" t="str">
        <f t="shared" si="35"/>
        <v>KC02004-black</v>
      </c>
      <c r="C2220">
        <f>_xlfn.XLOOKUP(F2220,'Kingdom Euro'!D:D,'Kingdom Euro'!O:O)</f>
        <v>0</v>
      </c>
      <c r="D2220" s="858" t="s">
        <v>309</v>
      </c>
      <c r="E2220" s="855" t="s">
        <v>723</v>
      </c>
      <c r="F2220" s="858" t="s">
        <v>309</v>
      </c>
      <c r="G2220" s="867"/>
    </row>
    <row r="2221" spans="1:7">
      <c r="A2221">
        <v>1</v>
      </c>
      <c r="B2221" t="str">
        <f t="shared" si="35"/>
        <v>KC02005-black</v>
      </c>
      <c r="C2221">
        <f>_xlfn.XLOOKUP(F2221,'Kingdom Euro'!D:D,'Kingdom Euro'!O:O)</f>
        <v>0</v>
      </c>
      <c r="D2221" s="858" t="s">
        <v>310</v>
      </c>
      <c r="E2221" s="855" t="s">
        <v>723</v>
      </c>
      <c r="F2221" s="858" t="s">
        <v>310</v>
      </c>
      <c r="G2221" s="867"/>
    </row>
    <row r="2222" spans="1:7">
      <c r="A2222">
        <v>1</v>
      </c>
      <c r="B2222" t="str">
        <f t="shared" si="35"/>
        <v>KC03000FAM-black</v>
      </c>
      <c r="C2222">
        <f>_xlfn.XLOOKUP(F2222,'Kingdom Euro'!D:D,'Kingdom Euro'!O:O)</f>
        <v>0</v>
      </c>
      <c r="D2222" s="857" t="s">
        <v>64</v>
      </c>
      <c r="E2222" s="855" t="s">
        <v>723</v>
      </c>
      <c r="F2222" s="857" t="s">
        <v>64</v>
      </c>
      <c r="G2222" s="867"/>
    </row>
    <row r="2223" spans="1:7">
      <c r="A2223">
        <v>1</v>
      </c>
      <c r="B2223" t="str">
        <f t="shared" si="35"/>
        <v>KC03001-black</v>
      </c>
      <c r="C2223">
        <f>_xlfn.XLOOKUP(F2223,'Kingdom Euro'!D:D,'Kingdom Euro'!O:O)</f>
        <v>0</v>
      </c>
      <c r="D2223" s="858" t="s">
        <v>55</v>
      </c>
      <c r="E2223" s="855" t="s">
        <v>723</v>
      </c>
      <c r="F2223" s="858" t="s">
        <v>55</v>
      </c>
      <c r="G2223" s="867"/>
    </row>
    <row r="2224" spans="1:7">
      <c r="A2224">
        <v>1</v>
      </c>
      <c r="B2224" t="str">
        <f t="shared" si="35"/>
        <v>KC03002-black</v>
      </c>
      <c r="C2224">
        <f>_xlfn.XLOOKUP(F2224,'Kingdom Euro'!D:D,'Kingdom Euro'!O:O)</f>
        <v>0</v>
      </c>
      <c r="D2224" s="858" t="s">
        <v>57</v>
      </c>
      <c r="E2224" s="855" t="s">
        <v>723</v>
      </c>
      <c r="F2224" s="858" t="s">
        <v>57</v>
      </c>
      <c r="G2224" s="867"/>
    </row>
    <row r="2225" spans="1:7">
      <c r="A2225">
        <v>1</v>
      </c>
      <c r="B2225" t="str">
        <f t="shared" si="35"/>
        <v>KC03003-black</v>
      </c>
      <c r="C2225">
        <f>_xlfn.XLOOKUP(F2225,'Kingdom Euro'!D:D,'Kingdom Euro'!O:O)</f>
        <v>0</v>
      </c>
      <c r="D2225" s="858" t="s">
        <v>59</v>
      </c>
      <c r="E2225" s="855" t="s">
        <v>723</v>
      </c>
      <c r="F2225" s="858" t="s">
        <v>59</v>
      </c>
      <c r="G2225" s="867"/>
    </row>
    <row r="2226" spans="1:7">
      <c r="A2226">
        <v>1</v>
      </c>
      <c r="B2226" t="str">
        <f t="shared" si="35"/>
        <v>KC03006-black</v>
      </c>
      <c r="C2226">
        <f>_xlfn.XLOOKUP(F2226,'Kingdom Euro'!D:D,'Kingdom Euro'!O:O)</f>
        <v>0</v>
      </c>
      <c r="D2226" s="858" t="s">
        <v>61</v>
      </c>
      <c r="E2226" s="855" t="s">
        <v>723</v>
      </c>
      <c r="F2226" s="858" t="s">
        <v>61</v>
      </c>
      <c r="G2226" s="867"/>
    </row>
    <row r="2227" spans="1:7">
      <c r="A2227">
        <v>1</v>
      </c>
      <c r="B2227" t="str">
        <f t="shared" si="35"/>
        <v>KC04000FAM-black</v>
      </c>
      <c r="C2227">
        <f>_xlfn.XLOOKUP(F2227,'Kingdom Euro'!D:D,'Kingdom Euro'!O:O)</f>
        <v>0</v>
      </c>
      <c r="D2227" s="859" t="s">
        <v>209</v>
      </c>
      <c r="E2227" s="855" t="s">
        <v>723</v>
      </c>
      <c r="F2227" s="859" t="s">
        <v>209</v>
      </c>
      <c r="G2227" s="867"/>
    </row>
    <row r="2228" spans="1:7">
      <c r="A2228">
        <v>1</v>
      </c>
      <c r="B2228" t="str">
        <f t="shared" si="35"/>
        <v>KC04001-black</v>
      </c>
      <c r="C2228">
        <f>_xlfn.XLOOKUP(F2228,'Kingdom Euro'!D:D,'Kingdom Euro'!O:O)</f>
        <v>0</v>
      </c>
      <c r="D2228" s="858" t="s">
        <v>201</v>
      </c>
      <c r="E2228" s="855" t="s">
        <v>723</v>
      </c>
      <c r="F2228" s="858" t="s">
        <v>201</v>
      </c>
      <c r="G2228" s="867"/>
    </row>
    <row r="2229" spans="1:7">
      <c r="A2229">
        <v>1</v>
      </c>
      <c r="B2229" t="str">
        <f t="shared" si="35"/>
        <v>KC04002-black</v>
      </c>
      <c r="C2229">
        <f>_xlfn.XLOOKUP(F2229,'Kingdom Euro'!D:D,'Kingdom Euro'!O:O)</f>
        <v>0</v>
      </c>
      <c r="D2229" s="858" t="s">
        <v>202</v>
      </c>
      <c r="E2229" s="855" t="s">
        <v>723</v>
      </c>
      <c r="F2229" s="858" t="s">
        <v>202</v>
      </c>
      <c r="G2229" s="867"/>
    </row>
    <row r="2230" spans="1:7">
      <c r="A2230">
        <v>1</v>
      </c>
      <c r="B2230" t="str">
        <f t="shared" si="35"/>
        <v>KC04003-black</v>
      </c>
      <c r="C2230">
        <f>_xlfn.XLOOKUP(F2230,'Kingdom Euro'!D:D,'Kingdom Euro'!O:O)</f>
        <v>0</v>
      </c>
      <c r="D2230" s="858" t="s">
        <v>203</v>
      </c>
      <c r="E2230" s="855" t="s">
        <v>723</v>
      </c>
      <c r="F2230" s="858" t="s">
        <v>203</v>
      </c>
      <c r="G2230" s="869"/>
    </row>
    <row r="2231" spans="1:7">
      <c r="A2231">
        <v>1</v>
      </c>
      <c r="B2231" t="str">
        <f t="shared" si="35"/>
        <v>KC04004-black</v>
      </c>
      <c r="C2231">
        <f>_xlfn.XLOOKUP(F2231,'Kingdom Euro'!D:D,'Kingdom Euro'!O:O)</f>
        <v>0</v>
      </c>
      <c r="D2231" s="858" t="s">
        <v>204</v>
      </c>
      <c r="E2231" s="855" t="s">
        <v>723</v>
      </c>
      <c r="F2231" s="858" t="s">
        <v>204</v>
      </c>
      <c r="G2231" s="868"/>
    </row>
    <row r="2232" spans="1:7">
      <c r="A2232">
        <v>1</v>
      </c>
      <c r="B2232" t="str">
        <f t="shared" si="35"/>
        <v>KC04005-black</v>
      </c>
      <c r="C2232">
        <f>_xlfn.XLOOKUP(F2232,'Kingdom Euro'!D:D,'Kingdom Euro'!O:O)</f>
        <v>0</v>
      </c>
      <c r="D2232" s="858" t="s">
        <v>205</v>
      </c>
      <c r="E2232" s="855" t="s">
        <v>723</v>
      </c>
      <c r="F2232" s="858" t="s">
        <v>205</v>
      </c>
      <c r="G2232" s="867"/>
    </row>
    <row r="2233" spans="1:7">
      <c r="A2233">
        <v>1</v>
      </c>
      <c r="B2233" t="str">
        <f t="shared" si="35"/>
        <v>KC04006-black</v>
      </c>
      <c r="C2233">
        <f>_xlfn.XLOOKUP(F2233,'Kingdom Euro'!D:D,'Kingdom Euro'!O:O)</f>
        <v>0</v>
      </c>
      <c r="D2233" s="858" t="s">
        <v>206</v>
      </c>
      <c r="E2233" s="855" t="s">
        <v>723</v>
      </c>
      <c r="F2233" s="858" t="s">
        <v>206</v>
      </c>
      <c r="G2233" s="867"/>
    </row>
    <row r="2234" spans="1:7">
      <c r="A2234">
        <v>1</v>
      </c>
      <c r="B2234" t="str">
        <f t="shared" si="35"/>
        <v>KC04007-black</v>
      </c>
      <c r="C2234">
        <f>_xlfn.XLOOKUP(F2234,'Kingdom Euro'!D:D,'Kingdom Euro'!O:O)</f>
        <v>0</v>
      </c>
      <c r="D2234" s="858" t="s">
        <v>207</v>
      </c>
      <c r="E2234" s="855" t="s">
        <v>723</v>
      </c>
      <c r="F2234" s="858" t="s">
        <v>207</v>
      </c>
      <c r="G2234" s="867"/>
    </row>
    <row r="2235" spans="1:7">
      <c r="A2235">
        <v>1</v>
      </c>
      <c r="B2235" t="str">
        <f t="shared" si="35"/>
        <v>KC05000FAM-black</v>
      </c>
      <c r="C2235">
        <f>_xlfn.XLOOKUP(F2235,'Kingdom Euro'!D:D,'Kingdom Euro'!O:O)</f>
        <v>0</v>
      </c>
      <c r="D2235" s="859" t="s">
        <v>368</v>
      </c>
      <c r="E2235" s="855" t="s">
        <v>723</v>
      </c>
      <c r="F2235" s="859" t="s">
        <v>368</v>
      </c>
      <c r="G2235" s="867"/>
    </row>
    <row r="2236" spans="1:7">
      <c r="A2236">
        <v>1</v>
      </c>
      <c r="B2236" t="str">
        <f t="shared" si="35"/>
        <v>KC05001-black</v>
      </c>
      <c r="C2236">
        <f>_xlfn.XLOOKUP(F2236,'Kingdom Euro'!D:D,'Kingdom Euro'!O:O)</f>
        <v>0</v>
      </c>
      <c r="D2236" s="858" t="s">
        <v>361</v>
      </c>
      <c r="E2236" s="855" t="s">
        <v>723</v>
      </c>
      <c r="F2236" s="858" t="s">
        <v>361</v>
      </c>
      <c r="G2236" s="867"/>
    </row>
    <row r="2237" spans="1:7">
      <c r="A2237">
        <v>1</v>
      </c>
      <c r="B2237" t="str">
        <f t="shared" si="35"/>
        <v>KC05002-black</v>
      </c>
      <c r="C2237">
        <f>_xlfn.XLOOKUP(F2237,'Kingdom Euro'!D:D,'Kingdom Euro'!O:O)</f>
        <v>0</v>
      </c>
      <c r="D2237" s="858" t="s">
        <v>362</v>
      </c>
      <c r="E2237" s="855" t="s">
        <v>723</v>
      </c>
      <c r="F2237" s="858" t="s">
        <v>362</v>
      </c>
      <c r="G2237" s="867"/>
    </row>
    <row r="2238" spans="1:7">
      <c r="A2238">
        <v>1</v>
      </c>
      <c r="B2238" t="str">
        <f t="shared" si="35"/>
        <v>KC05003-black</v>
      </c>
      <c r="C2238">
        <f>_xlfn.XLOOKUP(F2238,'Kingdom Euro'!D:D,'Kingdom Euro'!O:O)</f>
        <v>0</v>
      </c>
      <c r="D2238" s="858" t="s">
        <v>363</v>
      </c>
      <c r="E2238" s="855" t="s">
        <v>723</v>
      </c>
      <c r="F2238" s="858" t="s">
        <v>363</v>
      </c>
      <c r="G2238" s="867"/>
    </row>
    <row r="2239" spans="1:7">
      <c r="A2239">
        <v>1</v>
      </c>
      <c r="B2239" t="str">
        <f t="shared" si="35"/>
        <v>KC05004-black</v>
      </c>
      <c r="C2239">
        <f>_xlfn.XLOOKUP(F2239,'Kingdom Euro'!D:D,'Kingdom Euro'!O:O)</f>
        <v>0</v>
      </c>
      <c r="D2239" s="858" t="s">
        <v>364</v>
      </c>
      <c r="E2239" s="855" t="s">
        <v>723</v>
      </c>
      <c r="F2239" s="858" t="s">
        <v>364</v>
      </c>
      <c r="G2239" s="867"/>
    </row>
    <row r="2240" spans="1:7">
      <c r="A2240">
        <v>1</v>
      </c>
      <c r="B2240" t="str">
        <f t="shared" si="35"/>
        <v>KC05005-black</v>
      </c>
      <c r="C2240">
        <f>_xlfn.XLOOKUP(F2240,'Kingdom Euro'!D:D,'Kingdom Euro'!O:O)</f>
        <v>0</v>
      </c>
      <c r="D2240" s="858" t="s">
        <v>365</v>
      </c>
      <c r="E2240" s="855" t="s">
        <v>723</v>
      </c>
      <c r="F2240" s="858" t="s">
        <v>365</v>
      </c>
      <c r="G2240" s="867"/>
    </row>
    <row r="2241" spans="1:7">
      <c r="A2241">
        <v>1</v>
      </c>
      <c r="B2241" t="str">
        <f t="shared" si="35"/>
        <v>KC05006-black</v>
      </c>
      <c r="C2241">
        <f>_xlfn.XLOOKUP(F2241,'Kingdom Euro'!D:D,'Kingdom Euro'!O:O)</f>
        <v>0</v>
      </c>
      <c r="D2241" s="858" t="s">
        <v>366</v>
      </c>
      <c r="E2241" s="855" t="s">
        <v>723</v>
      </c>
      <c r="F2241" s="858" t="s">
        <v>366</v>
      </c>
      <c r="G2241" s="867"/>
    </row>
    <row r="2242" spans="1:7">
      <c r="A2242">
        <v>1</v>
      </c>
      <c r="B2242" t="str">
        <f t="shared" si="35"/>
        <v>KC06000FAM-black</v>
      </c>
      <c r="C2242">
        <f>_xlfn.XLOOKUP(F2242,'Kingdom Euro'!D:D,'Kingdom Euro'!O:O)</f>
        <v>0</v>
      </c>
      <c r="D2242" s="858" t="s">
        <v>78</v>
      </c>
      <c r="E2242" s="855" t="s">
        <v>723</v>
      </c>
      <c r="F2242" s="858" t="s">
        <v>78</v>
      </c>
      <c r="G2242" s="869"/>
    </row>
    <row r="2243" spans="1:7">
      <c r="A2243">
        <v>1</v>
      </c>
      <c r="B2243" t="str">
        <f t="shared" si="35"/>
        <v>KC06001-black</v>
      </c>
      <c r="C2243">
        <f>_xlfn.XLOOKUP(F2243,'Kingdom Euro'!D:D,'Kingdom Euro'!O:O)</f>
        <v>0</v>
      </c>
      <c r="D2243" s="858" t="s">
        <v>73</v>
      </c>
      <c r="E2243" s="855" t="s">
        <v>723</v>
      </c>
      <c r="F2243" s="858" t="s">
        <v>73</v>
      </c>
      <c r="G2243" s="867"/>
    </row>
    <row r="2244" spans="1:7">
      <c r="A2244">
        <v>1</v>
      </c>
      <c r="B2244" t="str">
        <f t="shared" si="35"/>
        <v>KC06002-black</v>
      </c>
      <c r="C2244">
        <f>_xlfn.XLOOKUP(F2244,'Kingdom Euro'!D:D,'Kingdom Euro'!O:O)</f>
        <v>0</v>
      </c>
      <c r="D2244" s="858" t="s">
        <v>74</v>
      </c>
      <c r="E2244" s="855" t="s">
        <v>723</v>
      </c>
      <c r="F2244" s="858" t="s">
        <v>74</v>
      </c>
      <c r="G2244" s="867"/>
    </row>
    <row r="2245" spans="1:7">
      <c r="A2245">
        <v>1</v>
      </c>
      <c r="B2245" t="str">
        <f t="shared" si="35"/>
        <v>KC06003-black</v>
      </c>
      <c r="C2245">
        <f>_xlfn.XLOOKUP(F2245,'Kingdom Euro'!D:D,'Kingdom Euro'!O:O)</f>
        <v>0</v>
      </c>
      <c r="D2245" s="858" t="s">
        <v>75</v>
      </c>
      <c r="E2245" s="855" t="s">
        <v>723</v>
      </c>
      <c r="F2245" s="858" t="s">
        <v>75</v>
      </c>
      <c r="G2245" s="867"/>
    </row>
    <row r="2246" spans="1:7">
      <c r="A2246">
        <v>1</v>
      </c>
      <c r="B2246" t="str">
        <f t="shared" si="35"/>
        <v>KC07000FAM-black</v>
      </c>
      <c r="C2246">
        <f>_xlfn.XLOOKUP(F2246,'Kingdom Euro'!D:D,'Kingdom Euro'!O:O)</f>
        <v>0</v>
      </c>
      <c r="D2246" s="858" t="s">
        <v>71</v>
      </c>
      <c r="E2246" s="855" t="s">
        <v>723</v>
      </c>
      <c r="F2246" s="858" t="s">
        <v>71</v>
      </c>
      <c r="G2246" s="867"/>
    </row>
    <row r="2247" spans="1:7">
      <c r="A2247">
        <v>1</v>
      </c>
      <c r="B2247" t="str">
        <f t="shared" si="35"/>
        <v>KC07001-black</v>
      </c>
      <c r="C2247">
        <f>_xlfn.XLOOKUP(F2247,'Kingdom Euro'!D:D,'Kingdom Euro'!O:O)</f>
        <v>0</v>
      </c>
      <c r="D2247" s="858" t="s">
        <v>67</v>
      </c>
      <c r="E2247" s="855" t="s">
        <v>723</v>
      </c>
      <c r="F2247" s="858" t="s">
        <v>67</v>
      </c>
      <c r="G2247" s="867"/>
    </row>
    <row r="2248" spans="1:7">
      <c r="A2248">
        <v>1</v>
      </c>
      <c r="B2248" t="str">
        <f t="shared" si="35"/>
        <v>KC07002-black</v>
      </c>
      <c r="C2248">
        <f>_xlfn.XLOOKUP(F2248,'Kingdom Euro'!D:D,'Kingdom Euro'!O:O)</f>
        <v>0</v>
      </c>
      <c r="D2248" s="858" t="s">
        <v>68</v>
      </c>
      <c r="E2248" s="855" t="s">
        <v>723</v>
      </c>
      <c r="F2248" s="858" t="s">
        <v>68</v>
      </c>
      <c r="G2248" s="867"/>
    </row>
    <row r="2249" spans="1:7">
      <c r="A2249">
        <v>1</v>
      </c>
      <c r="B2249" t="str">
        <f t="shared" si="35"/>
        <v>KC07003-black</v>
      </c>
      <c r="C2249">
        <f>_xlfn.XLOOKUP(F2249,'Kingdom Euro'!D:D,'Kingdom Euro'!O:O)</f>
        <v>0</v>
      </c>
      <c r="D2249" s="858" t="s">
        <v>69</v>
      </c>
      <c r="E2249" s="855" t="s">
        <v>723</v>
      </c>
      <c r="F2249" s="858" t="s">
        <v>69</v>
      </c>
      <c r="G2249" s="867"/>
    </row>
    <row r="2250" spans="1:7">
      <c r="A2250">
        <v>1</v>
      </c>
      <c r="B2250" t="str">
        <f t="shared" si="35"/>
        <v>KC11000FAM-black</v>
      </c>
      <c r="C2250">
        <f>_xlfn.XLOOKUP(F2250,'Kingdom Euro'!D:D,'Kingdom Euro'!O:O)</f>
        <v>0</v>
      </c>
      <c r="D2250" s="859" t="s">
        <v>92</v>
      </c>
      <c r="E2250" s="855" t="s">
        <v>723</v>
      </c>
      <c r="F2250" s="859" t="s">
        <v>92</v>
      </c>
      <c r="G2250" s="867"/>
    </row>
    <row r="2251" spans="1:7">
      <c r="A2251">
        <v>1</v>
      </c>
      <c r="B2251" t="str">
        <f t="shared" si="35"/>
        <v>KC11001-black</v>
      </c>
      <c r="C2251">
        <f>_xlfn.XLOOKUP(F2251,'Kingdom Euro'!D:D,'Kingdom Euro'!O:O)</f>
        <v>0</v>
      </c>
      <c r="D2251" s="858" t="s">
        <v>80</v>
      </c>
      <c r="E2251" s="855" t="s">
        <v>723</v>
      </c>
      <c r="F2251" s="858" t="s">
        <v>80</v>
      </c>
      <c r="G2251" s="867"/>
    </row>
    <row r="2252" spans="1:7">
      <c r="A2252">
        <v>1</v>
      </c>
      <c r="B2252" t="str">
        <f t="shared" si="35"/>
        <v>KC11002-black</v>
      </c>
      <c r="C2252">
        <f>_xlfn.XLOOKUP(F2252,'Kingdom Euro'!D:D,'Kingdom Euro'!O:O)</f>
        <v>0</v>
      </c>
      <c r="D2252" s="858" t="s">
        <v>82</v>
      </c>
      <c r="E2252" s="855" t="s">
        <v>723</v>
      </c>
      <c r="F2252" s="858" t="s">
        <v>82</v>
      </c>
      <c r="G2252" s="867"/>
    </row>
    <row r="2253" spans="1:7">
      <c r="A2253">
        <v>1</v>
      </c>
      <c r="B2253" t="str">
        <f t="shared" si="35"/>
        <v>KC11003-black</v>
      </c>
      <c r="C2253">
        <f>_xlfn.XLOOKUP(F2253,'Kingdom Euro'!D:D,'Kingdom Euro'!O:O)</f>
        <v>0</v>
      </c>
      <c r="D2253" s="858" t="s">
        <v>83</v>
      </c>
      <c r="E2253" s="855" t="s">
        <v>723</v>
      </c>
      <c r="F2253" s="858" t="s">
        <v>83</v>
      </c>
      <c r="G2253" s="867"/>
    </row>
    <row r="2254" spans="1:7">
      <c r="A2254">
        <v>1</v>
      </c>
      <c r="B2254" t="str">
        <f t="shared" si="35"/>
        <v>KC11004-black</v>
      </c>
      <c r="C2254">
        <f>_xlfn.XLOOKUP(F2254,'Kingdom Euro'!D:D,'Kingdom Euro'!O:O)</f>
        <v>0</v>
      </c>
      <c r="D2254" s="858" t="s">
        <v>84</v>
      </c>
      <c r="E2254" s="855" t="s">
        <v>723</v>
      </c>
      <c r="F2254" s="858" t="s">
        <v>84</v>
      </c>
      <c r="G2254" s="869"/>
    </row>
    <row r="2255" spans="1:7">
      <c r="A2255">
        <v>1</v>
      </c>
      <c r="B2255" t="str">
        <f t="shared" si="35"/>
        <v>KC11005-black</v>
      </c>
      <c r="C2255">
        <f>_xlfn.XLOOKUP(F2255,'Kingdom Euro'!D:D,'Kingdom Euro'!O:O)</f>
        <v>0</v>
      </c>
      <c r="D2255" s="858" t="s">
        <v>85</v>
      </c>
      <c r="E2255" s="855" t="s">
        <v>723</v>
      </c>
      <c r="F2255" s="858" t="s">
        <v>85</v>
      </c>
      <c r="G2255" s="867"/>
    </row>
    <row r="2256" spans="1:7">
      <c r="A2256">
        <v>1</v>
      </c>
      <c r="B2256" t="str">
        <f t="shared" si="35"/>
        <v>KC11006-black</v>
      </c>
      <c r="C2256">
        <f>_xlfn.XLOOKUP(F2256,'Kingdom Euro'!D:D,'Kingdom Euro'!O:O)</f>
        <v>0</v>
      </c>
      <c r="D2256" s="858" t="s">
        <v>86</v>
      </c>
      <c r="E2256" s="855" t="s">
        <v>723</v>
      </c>
      <c r="F2256" s="858" t="s">
        <v>86</v>
      </c>
      <c r="G2256" s="867"/>
    </row>
    <row r="2257" spans="1:7">
      <c r="A2257">
        <v>1</v>
      </c>
      <c r="B2257" t="str">
        <f t="shared" si="35"/>
        <v>KC11007-black</v>
      </c>
      <c r="C2257">
        <f>_xlfn.XLOOKUP(F2257,'Kingdom Euro'!D:D,'Kingdom Euro'!O:O)</f>
        <v>0</v>
      </c>
      <c r="D2257" s="858" t="s">
        <v>88</v>
      </c>
      <c r="E2257" s="855" t="s">
        <v>723</v>
      </c>
      <c r="F2257" s="858" t="s">
        <v>88</v>
      </c>
      <c r="G2257" s="867"/>
    </row>
    <row r="2258" spans="1:7">
      <c r="A2258">
        <v>1</v>
      </c>
      <c r="B2258" t="str">
        <f t="shared" si="35"/>
        <v>KC11008-black</v>
      </c>
      <c r="C2258">
        <f>_xlfn.XLOOKUP(F2258,'Kingdom Euro'!D:D,'Kingdom Euro'!O:O)</f>
        <v>0</v>
      </c>
      <c r="D2258" s="858" t="s">
        <v>90</v>
      </c>
      <c r="E2258" s="855" t="s">
        <v>723</v>
      </c>
      <c r="F2258" s="858" t="s">
        <v>90</v>
      </c>
      <c r="G2258" s="867"/>
    </row>
    <row r="2259" spans="1:7">
      <c r="A2259">
        <v>1</v>
      </c>
      <c r="B2259" t="str">
        <f t="shared" si="35"/>
        <v>KC13000FAM-black</v>
      </c>
      <c r="C2259">
        <f>_xlfn.XLOOKUP(F2259,'Kingdom Euro'!D:D,'Kingdom Euro'!O:O)</f>
        <v>0</v>
      </c>
      <c r="D2259" s="858" t="s">
        <v>154</v>
      </c>
      <c r="E2259" s="855" t="s">
        <v>723</v>
      </c>
      <c r="F2259" s="858" t="s">
        <v>154</v>
      </c>
      <c r="G2259" s="867"/>
    </row>
    <row r="2260" spans="1:7">
      <c r="A2260">
        <v>1</v>
      </c>
      <c r="B2260" t="str">
        <f t="shared" si="35"/>
        <v>KC13001-black</v>
      </c>
      <c r="C2260">
        <f>_xlfn.XLOOKUP(F2260,'Kingdom Euro'!D:D,'Kingdom Euro'!O:O)</f>
        <v>0</v>
      </c>
      <c r="D2260" s="858" t="s">
        <v>149</v>
      </c>
      <c r="E2260" s="855" t="s">
        <v>723</v>
      </c>
      <c r="F2260" s="858" t="s">
        <v>149</v>
      </c>
      <c r="G2260" s="867"/>
    </row>
    <row r="2261" spans="1:7">
      <c r="A2261">
        <v>1</v>
      </c>
      <c r="B2261" t="str">
        <f t="shared" si="35"/>
        <v>KC13002-black</v>
      </c>
      <c r="C2261">
        <f>_xlfn.XLOOKUP(F2261,'Kingdom Euro'!D:D,'Kingdom Euro'!O:O)</f>
        <v>0</v>
      </c>
      <c r="D2261" s="858" t="s">
        <v>150</v>
      </c>
      <c r="E2261" s="855" t="s">
        <v>723</v>
      </c>
      <c r="F2261" s="858" t="s">
        <v>150</v>
      </c>
      <c r="G2261" s="867"/>
    </row>
    <row r="2262" spans="1:7">
      <c r="A2262">
        <v>1</v>
      </c>
      <c r="B2262" t="str">
        <f t="shared" si="35"/>
        <v>KC13003-black</v>
      </c>
      <c r="C2262">
        <f>_xlfn.XLOOKUP(F2262,'Kingdom Euro'!D:D,'Kingdom Euro'!O:O)</f>
        <v>0</v>
      </c>
      <c r="D2262" s="858" t="s">
        <v>151</v>
      </c>
      <c r="E2262" s="855" t="s">
        <v>723</v>
      </c>
      <c r="F2262" s="858" t="s">
        <v>151</v>
      </c>
      <c r="G2262" s="867"/>
    </row>
    <row r="2263" spans="1:7">
      <c r="A2263">
        <v>1</v>
      </c>
      <c r="B2263" t="str">
        <f t="shared" si="35"/>
        <v>KC13004-black</v>
      </c>
      <c r="C2263">
        <f>_xlfn.XLOOKUP(F2263,'Kingdom Euro'!D:D,'Kingdom Euro'!O:O)</f>
        <v>0</v>
      </c>
      <c r="D2263" s="858" t="s">
        <v>152</v>
      </c>
      <c r="E2263" s="855" t="s">
        <v>723</v>
      </c>
      <c r="F2263" s="858" t="s">
        <v>152</v>
      </c>
      <c r="G2263" s="867"/>
    </row>
    <row r="2264" spans="1:7">
      <c r="A2264">
        <v>1</v>
      </c>
      <c r="B2264" t="str">
        <f t="shared" si="35"/>
        <v>KC14000FAM-black</v>
      </c>
      <c r="C2264">
        <f>_xlfn.XLOOKUP(F2264,'Kingdom Euro'!D:D,'Kingdom Euro'!O:O)</f>
        <v>0</v>
      </c>
      <c r="D2264" s="859" t="s">
        <v>214</v>
      </c>
      <c r="E2264" s="855" t="s">
        <v>723</v>
      </c>
      <c r="F2264" s="859" t="s">
        <v>214</v>
      </c>
      <c r="G2264" s="867"/>
    </row>
    <row r="2265" spans="1:7">
      <c r="A2265">
        <v>1</v>
      </c>
      <c r="B2265" t="str">
        <f t="shared" si="35"/>
        <v>KC14001-black</v>
      </c>
      <c r="C2265">
        <f>_xlfn.XLOOKUP(F2265,'Kingdom Euro'!D:D,'Kingdom Euro'!O:O)</f>
        <v>0</v>
      </c>
      <c r="D2265" s="858" t="s">
        <v>211</v>
      </c>
      <c r="E2265" s="855" t="s">
        <v>723</v>
      </c>
      <c r="F2265" s="858" t="s">
        <v>211</v>
      </c>
      <c r="G2265" s="868"/>
    </row>
    <row r="2266" spans="1:7">
      <c r="A2266">
        <v>1</v>
      </c>
      <c r="B2266" t="str">
        <f t="shared" si="35"/>
        <v>KC14002-black</v>
      </c>
      <c r="C2266">
        <f>_xlfn.XLOOKUP(F2266,'Kingdom Euro'!D:D,'Kingdom Euro'!O:O)</f>
        <v>0</v>
      </c>
      <c r="D2266" s="858" t="s">
        <v>212</v>
      </c>
      <c r="E2266" s="855" t="s">
        <v>723</v>
      </c>
      <c r="F2266" s="858" t="s">
        <v>212</v>
      </c>
      <c r="G2266" s="869"/>
    </row>
    <row r="2267" spans="1:7">
      <c r="A2267">
        <v>1</v>
      </c>
      <c r="B2267" t="str">
        <f t="shared" si="35"/>
        <v>KC15000FAM-black</v>
      </c>
      <c r="C2267">
        <f>_xlfn.XLOOKUP(F2267,'Kingdom Euro'!D:D,'Kingdom Euro'!O:O)</f>
        <v>0</v>
      </c>
      <c r="D2267" s="857" t="s">
        <v>318</v>
      </c>
      <c r="E2267" s="855" t="s">
        <v>723</v>
      </c>
      <c r="F2267" s="857" t="s">
        <v>318</v>
      </c>
      <c r="G2267" s="867"/>
    </row>
    <row r="2268" spans="1:7">
      <c r="A2268">
        <v>1</v>
      </c>
      <c r="B2268" t="str">
        <f t="shared" si="35"/>
        <v>KC15001-black</v>
      </c>
      <c r="C2268">
        <f>_xlfn.XLOOKUP(F2268,'Kingdom Euro'!D:D,'Kingdom Euro'!O:O)</f>
        <v>0</v>
      </c>
      <c r="D2268" s="858" t="s">
        <v>314</v>
      </c>
      <c r="E2268" s="855" t="s">
        <v>723</v>
      </c>
      <c r="F2268" s="858" t="s">
        <v>314</v>
      </c>
      <c r="G2268" s="867"/>
    </row>
    <row r="2269" spans="1:7">
      <c r="A2269">
        <v>1</v>
      </c>
      <c r="B2269" t="str">
        <f t="shared" si="35"/>
        <v>KC15002-black</v>
      </c>
      <c r="C2269">
        <f>_xlfn.XLOOKUP(F2269,'Kingdom Euro'!D:D,'Kingdom Euro'!O:O)</f>
        <v>0</v>
      </c>
      <c r="D2269" s="858" t="s">
        <v>315</v>
      </c>
      <c r="E2269" s="855" t="s">
        <v>723</v>
      </c>
      <c r="F2269" s="858" t="s">
        <v>315</v>
      </c>
      <c r="G2269" s="867"/>
    </row>
    <row r="2270" spans="1:7">
      <c r="A2270">
        <v>1</v>
      </c>
      <c r="B2270" t="str">
        <f t="shared" si="35"/>
        <v>KC15003-black</v>
      </c>
      <c r="C2270">
        <f>_xlfn.XLOOKUP(F2270,'Kingdom Euro'!D:D,'Kingdom Euro'!O:O)</f>
        <v>0</v>
      </c>
      <c r="D2270" s="858" t="s">
        <v>316</v>
      </c>
      <c r="E2270" s="855" t="s">
        <v>723</v>
      </c>
      <c r="F2270" s="858" t="s">
        <v>316</v>
      </c>
      <c r="G2270" s="867"/>
    </row>
    <row r="2271" spans="1:7">
      <c r="A2271">
        <v>1</v>
      </c>
      <c r="B2271" t="str">
        <f t="shared" si="35"/>
        <v>KC16000FAM-black</v>
      </c>
      <c r="C2271">
        <f>_xlfn.XLOOKUP(F2271,'Kingdom Euro'!D:D,'Kingdom Euro'!O:O)</f>
        <v>0</v>
      </c>
      <c r="D2271" s="857" t="s">
        <v>225</v>
      </c>
      <c r="E2271" s="855" t="s">
        <v>723</v>
      </c>
      <c r="F2271" s="857" t="s">
        <v>225</v>
      </c>
      <c r="G2271" s="867"/>
    </row>
    <row r="2272" spans="1:7">
      <c r="A2272">
        <v>1</v>
      </c>
      <c r="B2272" t="str">
        <f t="shared" ref="B2272:B2335" si="36">D2272&amp;"-"&amp;E2272</f>
        <v>KC16001-black</v>
      </c>
      <c r="C2272">
        <f>_xlfn.XLOOKUP(F2272,'Kingdom Euro'!D:D,'Kingdom Euro'!O:O)</f>
        <v>0</v>
      </c>
      <c r="D2272" s="858" t="s">
        <v>216</v>
      </c>
      <c r="E2272" s="855" t="s">
        <v>723</v>
      </c>
      <c r="F2272" s="858" t="s">
        <v>216</v>
      </c>
      <c r="G2272" s="867"/>
    </row>
    <row r="2273" spans="1:7">
      <c r="A2273">
        <v>1</v>
      </c>
      <c r="B2273" t="str">
        <f t="shared" si="36"/>
        <v>KC16002-black</v>
      </c>
      <c r="C2273">
        <f>_xlfn.XLOOKUP(F2273,'Kingdom Euro'!D:D,'Kingdom Euro'!O:O)</f>
        <v>0</v>
      </c>
      <c r="D2273" s="858" t="s">
        <v>217</v>
      </c>
      <c r="E2273" s="855" t="s">
        <v>723</v>
      </c>
      <c r="F2273" s="858" t="s">
        <v>217</v>
      </c>
      <c r="G2273" s="867"/>
    </row>
    <row r="2274" spans="1:7">
      <c r="A2274">
        <v>1</v>
      </c>
      <c r="B2274" t="str">
        <f t="shared" si="36"/>
        <v>KC16003-black</v>
      </c>
      <c r="C2274">
        <f>_xlfn.XLOOKUP(F2274,'Kingdom Euro'!D:D,'Kingdom Euro'!O:O)</f>
        <v>0</v>
      </c>
      <c r="D2274" s="858" t="s">
        <v>218</v>
      </c>
      <c r="E2274" s="855" t="s">
        <v>723</v>
      </c>
      <c r="F2274" s="858" t="s">
        <v>218</v>
      </c>
      <c r="G2274" s="867"/>
    </row>
    <row r="2275" spans="1:7">
      <c r="A2275">
        <v>1</v>
      </c>
      <c r="B2275" t="str">
        <f t="shared" si="36"/>
        <v>KC16004-black</v>
      </c>
      <c r="C2275">
        <f>_xlfn.XLOOKUP(F2275,'Kingdom Euro'!D:D,'Kingdom Euro'!O:O)</f>
        <v>0</v>
      </c>
      <c r="D2275" s="858" t="s">
        <v>219</v>
      </c>
      <c r="E2275" s="855" t="s">
        <v>723</v>
      </c>
      <c r="F2275" s="858" t="s">
        <v>219</v>
      </c>
      <c r="G2275" s="867"/>
    </row>
    <row r="2276" spans="1:7">
      <c r="A2276">
        <v>1</v>
      </c>
      <c r="B2276" t="str">
        <f t="shared" si="36"/>
        <v>KC16005-black</v>
      </c>
      <c r="C2276">
        <f>_xlfn.XLOOKUP(F2276,'Kingdom Euro'!D:D,'Kingdom Euro'!O:O)</f>
        <v>0</v>
      </c>
      <c r="D2276" s="858" t="s">
        <v>220</v>
      </c>
      <c r="E2276" s="855" t="s">
        <v>723</v>
      </c>
      <c r="F2276" s="858" t="s">
        <v>220</v>
      </c>
      <c r="G2276" s="867"/>
    </row>
    <row r="2277" spans="1:7">
      <c r="A2277">
        <v>1</v>
      </c>
      <c r="B2277" t="str">
        <f t="shared" si="36"/>
        <v>KC16006-black</v>
      </c>
      <c r="C2277">
        <f>_xlfn.XLOOKUP(F2277,'Kingdom Euro'!D:D,'Kingdom Euro'!O:O)</f>
        <v>0</v>
      </c>
      <c r="D2277" s="858" t="s">
        <v>221</v>
      </c>
      <c r="E2277" s="855" t="s">
        <v>723</v>
      </c>
      <c r="F2277" s="858" t="s">
        <v>221</v>
      </c>
      <c r="G2277" s="867"/>
    </row>
    <row r="2278" spans="1:7">
      <c r="A2278">
        <v>1</v>
      </c>
      <c r="B2278" t="str">
        <f t="shared" si="36"/>
        <v>KC16007-black</v>
      </c>
      <c r="C2278">
        <f>_xlfn.XLOOKUP(F2278,'Kingdom Euro'!D:D,'Kingdom Euro'!O:O)</f>
        <v>0</v>
      </c>
      <c r="D2278" s="858" t="s">
        <v>222</v>
      </c>
      <c r="E2278" s="855" t="s">
        <v>723</v>
      </c>
      <c r="F2278" s="858" t="s">
        <v>222</v>
      </c>
      <c r="G2278" s="869"/>
    </row>
    <row r="2279" spans="1:7">
      <c r="A2279">
        <v>1</v>
      </c>
      <c r="B2279" t="str">
        <f t="shared" si="36"/>
        <v>KC16008-black</v>
      </c>
      <c r="C2279">
        <f>_xlfn.XLOOKUP(F2279,'Kingdom Euro'!D:D,'Kingdom Euro'!O:O)</f>
        <v>0</v>
      </c>
      <c r="D2279" s="858" t="s">
        <v>223</v>
      </c>
      <c r="E2279" s="855" t="s">
        <v>723</v>
      </c>
      <c r="F2279" s="858" t="s">
        <v>223</v>
      </c>
      <c r="G2279" s="867"/>
    </row>
    <row r="2280" spans="1:7">
      <c r="A2280">
        <v>1</v>
      </c>
      <c r="B2280" t="str">
        <f t="shared" si="36"/>
        <v>KC17000FAM-black</v>
      </c>
      <c r="C2280">
        <f>_xlfn.XLOOKUP(F2280,'Kingdom Euro'!D:D,'Kingdom Euro'!O:O)</f>
        <v>0</v>
      </c>
      <c r="D2280" s="860" t="s">
        <v>264</v>
      </c>
      <c r="E2280" s="855" t="s">
        <v>723</v>
      </c>
      <c r="F2280" s="860" t="s">
        <v>264</v>
      </c>
      <c r="G2280" s="867"/>
    </row>
    <row r="2281" spans="1:7">
      <c r="A2281">
        <v>1</v>
      </c>
      <c r="B2281" t="str">
        <f t="shared" si="36"/>
        <v>KC17001-black</v>
      </c>
      <c r="C2281">
        <f>_xlfn.XLOOKUP(F2281,'Kingdom Euro'!D:D,'Kingdom Euro'!O:O)</f>
        <v>0</v>
      </c>
      <c r="D2281" s="861" t="s">
        <v>255</v>
      </c>
      <c r="E2281" s="855" t="s">
        <v>723</v>
      </c>
      <c r="F2281" s="861" t="s">
        <v>255</v>
      </c>
      <c r="G2281" s="869"/>
    </row>
    <row r="2282" spans="1:7">
      <c r="A2282">
        <v>1</v>
      </c>
      <c r="B2282" t="str">
        <f t="shared" si="36"/>
        <v>KC17002-black</v>
      </c>
      <c r="C2282">
        <f>_xlfn.XLOOKUP(F2282,'Kingdom Euro'!D:D,'Kingdom Euro'!O:O)</f>
        <v>0</v>
      </c>
      <c r="D2282" s="861" t="s">
        <v>256</v>
      </c>
      <c r="E2282" s="855" t="s">
        <v>723</v>
      </c>
      <c r="F2282" s="861" t="s">
        <v>256</v>
      </c>
      <c r="G2282" s="867"/>
    </row>
    <row r="2283" spans="1:7">
      <c r="A2283">
        <v>1</v>
      </c>
      <c r="B2283" t="str">
        <f t="shared" si="36"/>
        <v>KC17003-black</v>
      </c>
      <c r="C2283">
        <f>_xlfn.XLOOKUP(F2283,'Kingdom Euro'!D:D,'Kingdom Euro'!O:O)</f>
        <v>0</v>
      </c>
      <c r="D2283" s="861" t="s">
        <v>257</v>
      </c>
      <c r="E2283" s="855" t="s">
        <v>723</v>
      </c>
      <c r="F2283" s="861" t="s">
        <v>257</v>
      </c>
      <c r="G2283" s="868"/>
    </row>
    <row r="2284" spans="1:7">
      <c r="A2284">
        <v>1</v>
      </c>
      <c r="B2284" t="str">
        <f t="shared" si="36"/>
        <v>KC17004-black</v>
      </c>
      <c r="C2284">
        <f>_xlfn.XLOOKUP(F2284,'Kingdom Euro'!D:D,'Kingdom Euro'!O:O)</f>
        <v>0</v>
      </c>
      <c r="D2284" s="861" t="s">
        <v>258</v>
      </c>
      <c r="E2284" s="855" t="s">
        <v>723</v>
      </c>
      <c r="F2284" s="861" t="s">
        <v>258</v>
      </c>
      <c r="G2284" s="868"/>
    </row>
    <row r="2285" spans="1:7">
      <c r="A2285">
        <v>1</v>
      </c>
      <c r="B2285" t="str">
        <f t="shared" si="36"/>
        <v>KC17005-black</v>
      </c>
      <c r="C2285">
        <f>_xlfn.XLOOKUP(F2285,'Kingdom Euro'!D:D,'Kingdom Euro'!O:O)</f>
        <v>0</v>
      </c>
      <c r="D2285" s="861" t="s">
        <v>259</v>
      </c>
      <c r="E2285" s="855" t="s">
        <v>723</v>
      </c>
      <c r="F2285" s="861" t="s">
        <v>259</v>
      </c>
      <c r="G2285" s="869"/>
    </row>
    <row r="2286" spans="1:7">
      <c r="A2286">
        <v>1</v>
      </c>
      <c r="B2286" t="str">
        <f t="shared" si="36"/>
        <v>KC17006-black</v>
      </c>
      <c r="C2286">
        <f>_xlfn.XLOOKUP(F2286,'Kingdom Euro'!D:D,'Kingdom Euro'!O:O)</f>
        <v>0</v>
      </c>
      <c r="D2286" s="861" t="s">
        <v>260</v>
      </c>
      <c r="E2286" s="855" t="s">
        <v>723</v>
      </c>
      <c r="F2286" s="861" t="s">
        <v>260</v>
      </c>
      <c r="G2286" s="867"/>
    </row>
    <row r="2287" spans="1:7">
      <c r="A2287">
        <v>1</v>
      </c>
      <c r="B2287" t="str">
        <f t="shared" si="36"/>
        <v>KC17007-black</v>
      </c>
      <c r="C2287">
        <f>_xlfn.XLOOKUP(F2287,'Kingdom Euro'!D:D,'Kingdom Euro'!O:O)</f>
        <v>0</v>
      </c>
      <c r="D2287" s="861" t="s">
        <v>261</v>
      </c>
      <c r="E2287" s="855" t="s">
        <v>723</v>
      </c>
      <c r="F2287" s="861" t="s">
        <v>261</v>
      </c>
      <c r="G2287" s="867"/>
    </row>
    <row r="2288" spans="1:7">
      <c r="A2288">
        <v>1</v>
      </c>
      <c r="B2288" t="str">
        <f t="shared" si="36"/>
        <v>KC17008-black</v>
      </c>
      <c r="C2288">
        <f>_xlfn.XLOOKUP(F2288,'Kingdom Euro'!D:D,'Kingdom Euro'!O:O)</f>
        <v>0</v>
      </c>
      <c r="D2288" s="861" t="s">
        <v>262</v>
      </c>
      <c r="E2288" s="855" t="s">
        <v>723</v>
      </c>
      <c r="F2288" s="861" t="s">
        <v>262</v>
      </c>
      <c r="G2288" s="867"/>
    </row>
    <row r="2289" spans="1:7">
      <c r="A2289">
        <v>1</v>
      </c>
      <c r="B2289" t="str">
        <f t="shared" si="36"/>
        <v>KC18001-black</v>
      </c>
      <c r="C2289">
        <f>_xlfn.XLOOKUP(F2289,'Kingdom Euro'!D:D,'Kingdom Euro'!O:O)</f>
        <v>0</v>
      </c>
      <c r="D2289" s="861" t="s">
        <v>283</v>
      </c>
      <c r="E2289" s="855" t="s">
        <v>723</v>
      </c>
      <c r="F2289" s="861" t="s">
        <v>283</v>
      </c>
      <c r="G2289" s="867"/>
    </row>
    <row r="2290" spans="1:7">
      <c r="A2290">
        <v>1</v>
      </c>
      <c r="B2290" t="str">
        <f t="shared" si="36"/>
        <v>KC19000FAM-black</v>
      </c>
      <c r="C2290">
        <f>_xlfn.XLOOKUP(F2290,'Kingdom Euro'!D:D,'Kingdom Euro'!O:O)</f>
        <v>0</v>
      </c>
      <c r="D2290" s="857" t="s">
        <v>105</v>
      </c>
      <c r="E2290" s="855" t="s">
        <v>723</v>
      </c>
      <c r="F2290" s="857" t="s">
        <v>105</v>
      </c>
      <c r="G2290" s="867"/>
    </row>
    <row r="2291" spans="1:7">
      <c r="A2291">
        <v>1</v>
      </c>
      <c r="B2291" t="str">
        <f t="shared" si="36"/>
        <v>KC19001-black</v>
      </c>
      <c r="C2291">
        <f>_xlfn.XLOOKUP(F2291,'Kingdom Euro'!D:D,'Kingdom Euro'!O:O)</f>
        <v>0</v>
      </c>
      <c r="D2291" s="858" t="s">
        <v>94</v>
      </c>
      <c r="E2291" s="855" t="s">
        <v>723</v>
      </c>
      <c r="F2291" s="858" t="s">
        <v>94</v>
      </c>
      <c r="G2291" s="869"/>
    </row>
    <row r="2292" spans="1:7">
      <c r="A2292">
        <v>1</v>
      </c>
      <c r="B2292" t="str">
        <f t="shared" si="36"/>
        <v>KC19002-black</v>
      </c>
      <c r="C2292">
        <f>_xlfn.XLOOKUP(F2292,'Kingdom Euro'!D:D,'Kingdom Euro'!O:O)</f>
        <v>0</v>
      </c>
      <c r="D2292" s="858" t="s">
        <v>95</v>
      </c>
      <c r="E2292" s="855" t="s">
        <v>723</v>
      </c>
      <c r="F2292" s="858" t="s">
        <v>95</v>
      </c>
      <c r="G2292" s="867"/>
    </row>
    <row r="2293" spans="1:7">
      <c r="A2293">
        <v>1</v>
      </c>
      <c r="B2293" t="str">
        <f t="shared" si="36"/>
        <v>KC19003-black</v>
      </c>
      <c r="C2293">
        <f>_xlfn.XLOOKUP(F2293,'Kingdom Euro'!D:D,'Kingdom Euro'!O:O)</f>
        <v>0</v>
      </c>
      <c r="D2293" s="858" t="s">
        <v>96</v>
      </c>
      <c r="E2293" s="855" t="s">
        <v>723</v>
      </c>
      <c r="F2293" s="858" t="s">
        <v>96</v>
      </c>
      <c r="G2293" s="867"/>
    </row>
    <row r="2294" spans="1:7">
      <c r="A2294">
        <v>1</v>
      </c>
      <c r="B2294" t="str">
        <f t="shared" si="36"/>
        <v>KC19004-black</v>
      </c>
      <c r="C2294">
        <f>_xlfn.XLOOKUP(F2294,'Kingdom Euro'!D:D,'Kingdom Euro'!O:O)</f>
        <v>0</v>
      </c>
      <c r="D2294" s="858" t="s">
        <v>97</v>
      </c>
      <c r="E2294" s="855" t="s">
        <v>723</v>
      </c>
      <c r="F2294" s="858" t="s">
        <v>97</v>
      </c>
      <c r="G2294" s="867"/>
    </row>
    <row r="2295" spans="1:7">
      <c r="A2295">
        <v>1</v>
      </c>
      <c r="B2295" t="str">
        <f t="shared" si="36"/>
        <v>KC19005-black</v>
      </c>
      <c r="C2295">
        <f>_xlfn.XLOOKUP(F2295,'Kingdom Euro'!D:D,'Kingdom Euro'!O:O)</f>
        <v>0</v>
      </c>
      <c r="D2295" s="858" t="s">
        <v>98</v>
      </c>
      <c r="E2295" s="855" t="s">
        <v>723</v>
      </c>
      <c r="F2295" s="858" t="s">
        <v>98</v>
      </c>
      <c r="G2295" s="867"/>
    </row>
    <row r="2296" spans="1:7">
      <c r="A2296">
        <v>1</v>
      </c>
      <c r="B2296" t="str">
        <f t="shared" si="36"/>
        <v>KC19006-black</v>
      </c>
      <c r="C2296">
        <f>_xlfn.XLOOKUP(F2296,'Kingdom Euro'!D:D,'Kingdom Euro'!O:O)</f>
        <v>0</v>
      </c>
      <c r="D2296" s="858" t="s">
        <v>99</v>
      </c>
      <c r="E2296" s="855" t="s">
        <v>723</v>
      </c>
      <c r="F2296" s="858" t="s">
        <v>99</v>
      </c>
      <c r="G2296" s="867"/>
    </row>
    <row r="2297" spans="1:7">
      <c r="A2297">
        <v>1</v>
      </c>
      <c r="B2297" t="str">
        <f t="shared" si="36"/>
        <v>KC19007-black</v>
      </c>
      <c r="C2297">
        <f>_xlfn.XLOOKUP(F2297,'Kingdom Euro'!D:D,'Kingdom Euro'!O:O)</f>
        <v>0</v>
      </c>
      <c r="D2297" s="858" t="s">
        <v>100</v>
      </c>
      <c r="E2297" s="855" t="s">
        <v>723</v>
      </c>
      <c r="F2297" s="858" t="s">
        <v>100</v>
      </c>
      <c r="G2297" s="867"/>
    </row>
    <row r="2298" spans="1:7">
      <c r="A2298">
        <v>1</v>
      </c>
      <c r="B2298" t="str">
        <f t="shared" si="36"/>
        <v>KC19008-black</v>
      </c>
      <c r="C2298">
        <f>_xlfn.XLOOKUP(F2298,'Kingdom Euro'!D:D,'Kingdom Euro'!O:O)</f>
        <v>0</v>
      </c>
      <c r="D2298" s="858" t="s">
        <v>102</v>
      </c>
      <c r="E2298" s="855" t="s">
        <v>723</v>
      </c>
      <c r="F2298" s="858" t="s">
        <v>102</v>
      </c>
      <c r="G2298" s="867"/>
    </row>
    <row r="2299" spans="1:7">
      <c r="A2299">
        <v>1</v>
      </c>
      <c r="B2299" t="str">
        <f t="shared" si="36"/>
        <v>KC20000FAM-black</v>
      </c>
      <c r="C2299">
        <f>_xlfn.XLOOKUP(F2299,'Kingdom Euro'!D:D,'Kingdom Euro'!O:O)</f>
        <v>0</v>
      </c>
      <c r="D2299" s="857" t="s">
        <v>188</v>
      </c>
      <c r="E2299" s="855" t="s">
        <v>723</v>
      </c>
      <c r="F2299" s="857" t="s">
        <v>188</v>
      </c>
      <c r="G2299" s="867"/>
    </row>
    <row r="2300" spans="1:7">
      <c r="A2300">
        <v>1</v>
      </c>
      <c r="B2300" t="str">
        <f t="shared" si="36"/>
        <v>KC20001-black</v>
      </c>
      <c r="C2300">
        <f>_xlfn.XLOOKUP(F2300,'Kingdom Euro'!D:D,'Kingdom Euro'!O:O)</f>
        <v>0</v>
      </c>
      <c r="D2300" s="858" t="s">
        <v>179</v>
      </c>
      <c r="E2300" s="855" t="s">
        <v>723</v>
      </c>
      <c r="F2300" s="858" t="s">
        <v>179</v>
      </c>
      <c r="G2300" s="867"/>
    </row>
    <row r="2301" spans="1:7">
      <c r="A2301">
        <v>1</v>
      </c>
      <c r="B2301" t="str">
        <f t="shared" si="36"/>
        <v>KC20002-black</v>
      </c>
      <c r="C2301">
        <f>_xlfn.XLOOKUP(F2301,'Kingdom Euro'!D:D,'Kingdom Euro'!O:O)</f>
        <v>0</v>
      </c>
      <c r="D2301" s="858" t="s">
        <v>180</v>
      </c>
      <c r="E2301" s="855" t="s">
        <v>723</v>
      </c>
      <c r="F2301" s="858" t="s">
        <v>180</v>
      </c>
      <c r="G2301" s="867"/>
    </row>
    <row r="2302" spans="1:7">
      <c r="A2302">
        <v>1</v>
      </c>
      <c r="B2302" t="str">
        <f t="shared" si="36"/>
        <v>KC20003-black</v>
      </c>
      <c r="C2302">
        <f>_xlfn.XLOOKUP(F2302,'Kingdom Euro'!D:D,'Kingdom Euro'!O:O)</f>
        <v>0</v>
      </c>
      <c r="D2302" s="858" t="s">
        <v>181</v>
      </c>
      <c r="E2302" s="855" t="s">
        <v>723</v>
      </c>
      <c r="F2302" s="858" t="s">
        <v>181</v>
      </c>
      <c r="G2302" s="867"/>
    </row>
    <row r="2303" spans="1:7">
      <c r="A2303">
        <v>1</v>
      </c>
      <c r="B2303" t="str">
        <f t="shared" si="36"/>
        <v>KC20004-black</v>
      </c>
      <c r="C2303">
        <f>_xlfn.XLOOKUP(F2303,'Kingdom Euro'!D:D,'Kingdom Euro'!O:O)</f>
        <v>0</v>
      </c>
      <c r="D2303" s="858" t="s">
        <v>182</v>
      </c>
      <c r="E2303" s="855" t="s">
        <v>723</v>
      </c>
      <c r="F2303" s="858" t="s">
        <v>182</v>
      </c>
      <c r="G2303" s="867"/>
    </row>
    <row r="2304" spans="1:7">
      <c r="A2304">
        <v>1</v>
      </c>
      <c r="B2304" t="str">
        <f t="shared" si="36"/>
        <v>KC20005-black</v>
      </c>
      <c r="C2304">
        <f>_xlfn.XLOOKUP(F2304,'Kingdom Euro'!D:D,'Kingdom Euro'!O:O)</f>
        <v>0</v>
      </c>
      <c r="D2304" s="858" t="s">
        <v>183</v>
      </c>
      <c r="E2304" s="855" t="s">
        <v>723</v>
      </c>
      <c r="F2304" s="858" t="s">
        <v>183</v>
      </c>
      <c r="G2304" s="867"/>
    </row>
    <row r="2305" spans="1:7">
      <c r="A2305">
        <v>1</v>
      </c>
      <c r="B2305" t="str">
        <f t="shared" si="36"/>
        <v>KC20006-black</v>
      </c>
      <c r="C2305">
        <f>_xlfn.XLOOKUP(F2305,'Kingdom Euro'!D:D,'Kingdom Euro'!O:O)</f>
        <v>0</v>
      </c>
      <c r="D2305" s="858" t="s">
        <v>185</v>
      </c>
      <c r="E2305" s="855" t="s">
        <v>723</v>
      </c>
      <c r="F2305" s="858" t="s">
        <v>185</v>
      </c>
      <c r="G2305" s="867"/>
    </row>
    <row r="2306" spans="1:7">
      <c r="A2306">
        <v>1</v>
      </c>
      <c r="B2306" t="str">
        <f t="shared" si="36"/>
        <v>KC21000FAM-black</v>
      </c>
      <c r="C2306">
        <f>_xlfn.XLOOKUP(F2306,'Kingdom Euro'!D:D,'Kingdom Euro'!O:O)</f>
        <v>0</v>
      </c>
      <c r="D2306" s="857" t="s">
        <v>114</v>
      </c>
      <c r="E2306" s="855" t="s">
        <v>723</v>
      </c>
      <c r="F2306" s="857" t="s">
        <v>114</v>
      </c>
      <c r="G2306" s="867"/>
    </row>
    <row r="2307" spans="1:7">
      <c r="A2307">
        <v>1</v>
      </c>
      <c r="B2307" t="str">
        <f t="shared" si="36"/>
        <v>KC21001-black</v>
      </c>
      <c r="C2307">
        <f>_xlfn.XLOOKUP(F2307,'Kingdom Euro'!D:D,'Kingdom Euro'!O:O)</f>
        <v>0</v>
      </c>
      <c r="D2307" s="858" t="s">
        <v>107</v>
      </c>
      <c r="E2307" s="855" t="s">
        <v>723</v>
      </c>
      <c r="F2307" s="858" t="s">
        <v>107</v>
      </c>
      <c r="G2307" s="867"/>
    </row>
    <row r="2308" spans="1:7">
      <c r="A2308">
        <v>1</v>
      </c>
      <c r="B2308" t="str">
        <f t="shared" si="36"/>
        <v>KC21002-black</v>
      </c>
      <c r="C2308">
        <f>_xlfn.XLOOKUP(F2308,'Kingdom Euro'!D:D,'Kingdom Euro'!O:O)</f>
        <v>0</v>
      </c>
      <c r="D2308" s="858" t="s">
        <v>108</v>
      </c>
      <c r="E2308" s="855" t="s">
        <v>723</v>
      </c>
      <c r="F2308" s="858" t="s">
        <v>108</v>
      </c>
      <c r="G2308" s="869"/>
    </row>
    <row r="2309" spans="1:7">
      <c r="A2309">
        <v>1</v>
      </c>
      <c r="B2309" t="str">
        <f t="shared" si="36"/>
        <v>KC21003-black</v>
      </c>
      <c r="C2309">
        <f>_xlfn.XLOOKUP(F2309,'Kingdom Euro'!D:D,'Kingdom Euro'!O:O)</f>
        <v>0</v>
      </c>
      <c r="D2309" s="858" t="s">
        <v>110</v>
      </c>
      <c r="E2309" s="855" t="s">
        <v>723</v>
      </c>
      <c r="F2309" s="858" t="s">
        <v>110</v>
      </c>
      <c r="G2309" s="870"/>
    </row>
    <row r="2310" spans="1:7">
      <c r="A2310">
        <v>1</v>
      </c>
      <c r="B2310" t="str">
        <f t="shared" si="36"/>
        <v>KC21004-black</v>
      </c>
      <c r="C2310">
        <f>_xlfn.XLOOKUP(F2310,'Kingdom Euro'!D:D,'Kingdom Euro'!O:O)</f>
        <v>0</v>
      </c>
      <c r="D2310" s="858" t="s">
        <v>111</v>
      </c>
      <c r="E2310" s="855" t="s">
        <v>723</v>
      </c>
      <c r="F2310" s="858" t="s">
        <v>111</v>
      </c>
      <c r="G2310" s="868"/>
    </row>
    <row r="2311" spans="1:7">
      <c r="A2311">
        <v>1</v>
      </c>
      <c r="B2311" t="str">
        <f t="shared" si="36"/>
        <v>KC21005-black</v>
      </c>
      <c r="C2311">
        <f>_xlfn.XLOOKUP(F2311,'Kingdom Euro'!D:D,'Kingdom Euro'!O:O)</f>
        <v>0</v>
      </c>
      <c r="D2311" s="858" t="s">
        <v>112</v>
      </c>
      <c r="E2311" s="855" t="s">
        <v>723</v>
      </c>
      <c r="F2311" s="858" t="s">
        <v>112</v>
      </c>
      <c r="G2311" s="868"/>
    </row>
    <row r="2312" spans="1:7">
      <c r="A2312">
        <v>1</v>
      </c>
      <c r="B2312" t="str">
        <f t="shared" si="36"/>
        <v>KC23000FAM-black</v>
      </c>
      <c r="C2312">
        <f>_xlfn.XLOOKUP(F2312,'Kingdom Euro'!D:D,'Kingdom Euro'!O:O)</f>
        <v>0</v>
      </c>
      <c r="D2312" s="857" t="s">
        <v>329</v>
      </c>
      <c r="E2312" s="855" t="s">
        <v>723</v>
      </c>
      <c r="F2312" s="857" t="s">
        <v>329</v>
      </c>
      <c r="G2312" s="868"/>
    </row>
    <row r="2313" spans="1:7">
      <c r="A2313">
        <v>1</v>
      </c>
      <c r="B2313" t="str">
        <f t="shared" si="36"/>
        <v>KC23001-black</v>
      </c>
      <c r="C2313">
        <f>_xlfn.XLOOKUP(F2313,'Kingdom Euro'!D:D,'Kingdom Euro'!O:O)</f>
        <v>0</v>
      </c>
      <c r="D2313" s="858" t="s">
        <v>320</v>
      </c>
      <c r="E2313" s="855" t="s">
        <v>723</v>
      </c>
      <c r="F2313" s="858" t="s">
        <v>320</v>
      </c>
      <c r="G2313" s="868"/>
    </row>
    <row r="2314" spans="1:7">
      <c r="A2314">
        <v>1</v>
      </c>
      <c r="B2314" t="str">
        <f t="shared" si="36"/>
        <v>KC23002-black</v>
      </c>
      <c r="C2314">
        <f>_xlfn.XLOOKUP(F2314,'Kingdom Euro'!D:D,'Kingdom Euro'!O:O)</f>
        <v>0</v>
      </c>
      <c r="D2314" s="858" t="s">
        <v>321</v>
      </c>
      <c r="E2314" s="855" t="s">
        <v>723</v>
      </c>
      <c r="F2314" s="858" t="s">
        <v>321</v>
      </c>
      <c r="G2314" s="868"/>
    </row>
    <row r="2315" spans="1:7">
      <c r="A2315">
        <v>1</v>
      </c>
      <c r="B2315" t="str">
        <f t="shared" si="36"/>
        <v>KC23003-black</v>
      </c>
      <c r="C2315">
        <f>_xlfn.XLOOKUP(F2315,'Kingdom Euro'!D:D,'Kingdom Euro'!O:O)</f>
        <v>0</v>
      </c>
      <c r="D2315" s="858" t="s">
        <v>322</v>
      </c>
      <c r="E2315" s="855" t="s">
        <v>723</v>
      </c>
      <c r="F2315" s="858" t="s">
        <v>322</v>
      </c>
      <c r="G2315" s="868"/>
    </row>
    <row r="2316" spans="1:7">
      <c r="A2316">
        <v>1</v>
      </c>
      <c r="B2316" t="str">
        <f t="shared" si="36"/>
        <v>KC23004-black</v>
      </c>
      <c r="C2316">
        <f>_xlfn.XLOOKUP(F2316,'Kingdom Euro'!D:D,'Kingdom Euro'!O:O)</f>
        <v>0</v>
      </c>
      <c r="D2316" s="858" t="s">
        <v>323</v>
      </c>
      <c r="E2316" s="855" t="s">
        <v>723</v>
      </c>
      <c r="F2316" s="858" t="s">
        <v>323</v>
      </c>
      <c r="G2316" s="868"/>
    </row>
    <row r="2317" spans="1:7">
      <c r="A2317">
        <v>1</v>
      </c>
      <c r="B2317" t="str">
        <f t="shared" si="36"/>
        <v>KC23005-black</v>
      </c>
      <c r="C2317">
        <f>_xlfn.XLOOKUP(F2317,'Kingdom Euro'!D:D,'Kingdom Euro'!O:O)</f>
        <v>0</v>
      </c>
      <c r="D2317" s="858" t="s">
        <v>324</v>
      </c>
      <c r="E2317" s="855" t="s">
        <v>723</v>
      </c>
      <c r="F2317" s="858" t="s">
        <v>324</v>
      </c>
      <c r="G2317" s="868"/>
    </row>
    <row r="2318" spans="1:7">
      <c r="A2318">
        <v>1</v>
      </c>
      <c r="B2318" t="str">
        <f t="shared" si="36"/>
        <v>KC23006-black</v>
      </c>
      <c r="C2318">
        <f>_xlfn.XLOOKUP(F2318,'Kingdom Euro'!D:D,'Kingdom Euro'!O:O)</f>
        <v>0</v>
      </c>
      <c r="D2318" s="858" t="s">
        <v>325</v>
      </c>
      <c r="E2318" s="855" t="s">
        <v>723</v>
      </c>
      <c r="F2318" s="858" t="s">
        <v>325</v>
      </c>
      <c r="G2318" s="868"/>
    </row>
    <row r="2319" spans="1:7">
      <c r="A2319">
        <v>1</v>
      </c>
      <c r="B2319" t="str">
        <f t="shared" si="36"/>
        <v>KC23007-black</v>
      </c>
      <c r="C2319">
        <f>_xlfn.XLOOKUP(F2319,'Kingdom Euro'!D:D,'Kingdom Euro'!O:O)</f>
        <v>0</v>
      </c>
      <c r="D2319" s="858" t="s">
        <v>326</v>
      </c>
      <c r="E2319" s="855" t="s">
        <v>723</v>
      </c>
      <c r="F2319" s="858" t="s">
        <v>326</v>
      </c>
      <c r="G2319" s="868"/>
    </row>
    <row r="2320" spans="1:7">
      <c r="A2320">
        <v>1</v>
      </c>
      <c r="B2320" t="str">
        <f t="shared" si="36"/>
        <v>KC23008-black</v>
      </c>
      <c r="C2320">
        <f>_xlfn.XLOOKUP(F2320,'Kingdom Euro'!D:D,'Kingdom Euro'!O:O)</f>
        <v>0</v>
      </c>
      <c r="D2320" s="858" t="s">
        <v>327</v>
      </c>
      <c r="E2320" s="855" t="s">
        <v>723</v>
      </c>
      <c r="F2320" s="858" t="s">
        <v>327</v>
      </c>
      <c r="G2320" s="868"/>
    </row>
    <row r="2321" spans="1:7">
      <c r="A2321">
        <v>1</v>
      </c>
      <c r="B2321" t="str">
        <f t="shared" si="36"/>
        <v>KC24000FAM-black</v>
      </c>
      <c r="C2321">
        <f>_xlfn.XLOOKUP(F2321,'Kingdom Euro'!D:D,'Kingdom Euro'!O:O)</f>
        <v>0</v>
      </c>
      <c r="D2321" s="857" t="s">
        <v>359</v>
      </c>
      <c r="E2321" s="855" t="s">
        <v>723</v>
      </c>
      <c r="F2321" s="857" t="s">
        <v>359</v>
      </c>
      <c r="G2321" s="870"/>
    </row>
    <row r="2322" spans="1:7">
      <c r="A2322">
        <v>1</v>
      </c>
      <c r="B2322" t="str">
        <f t="shared" si="36"/>
        <v>KC24001-black</v>
      </c>
      <c r="C2322">
        <f>_xlfn.XLOOKUP(F2322,'Kingdom Euro'!D:D,'Kingdom Euro'!O:O)</f>
        <v>0</v>
      </c>
      <c r="D2322" s="858" t="s">
        <v>353</v>
      </c>
      <c r="E2322" s="855" t="s">
        <v>723</v>
      </c>
      <c r="F2322" s="858" t="s">
        <v>353</v>
      </c>
      <c r="G2322" s="868"/>
    </row>
    <row r="2323" spans="1:7">
      <c r="A2323">
        <v>1</v>
      </c>
      <c r="B2323" t="str">
        <f t="shared" si="36"/>
        <v>KC24002-black</v>
      </c>
      <c r="C2323">
        <f>_xlfn.XLOOKUP(F2323,'Kingdom Euro'!D:D,'Kingdom Euro'!O:O)</f>
        <v>0</v>
      </c>
      <c r="D2323" s="858" t="s">
        <v>355</v>
      </c>
      <c r="E2323" s="855" t="s">
        <v>723</v>
      </c>
      <c r="F2323" s="858" t="s">
        <v>355</v>
      </c>
      <c r="G2323" s="868"/>
    </row>
    <row r="2324" spans="1:7">
      <c r="A2324">
        <v>1</v>
      </c>
      <c r="B2324" t="str">
        <f t="shared" si="36"/>
        <v>KC24003-black</v>
      </c>
      <c r="C2324">
        <f>_xlfn.XLOOKUP(F2324,'Kingdom Euro'!D:D,'Kingdom Euro'!O:O)</f>
        <v>0</v>
      </c>
      <c r="D2324" s="862" t="s">
        <v>357</v>
      </c>
      <c r="E2324" s="855" t="s">
        <v>723</v>
      </c>
      <c r="F2324" s="862" t="s">
        <v>357</v>
      </c>
      <c r="G2324" s="868"/>
    </row>
    <row r="2325" spans="1:7">
      <c r="A2325">
        <v>1</v>
      </c>
      <c r="B2325" t="str">
        <f t="shared" si="36"/>
        <v>KC25000FAM-black</v>
      </c>
      <c r="C2325">
        <f>_xlfn.XLOOKUP(F2325,'Kingdom Euro'!D:D,'Kingdom Euro'!O:O)</f>
        <v>0</v>
      </c>
      <c r="D2325" s="859" t="s">
        <v>164</v>
      </c>
      <c r="E2325" s="855" t="s">
        <v>723</v>
      </c>
      <c r="F2325" s="859" t="s">
        <v>164</v>
      </c>
      <c r="G2325" s="868"/>
    </row>
    <row r="2326" spans="1:7">
      <c r="A2326">
        <v>1</v>
      </c>
      <c r="B2326" t="str">
        <f t="shared" si="36"/>
        <v>KC25001-black</v>
      </c>
      <c r="C2326">
        <f>_xlfn.XLOOKUP(F2326,'Kingdom Euro'!D:D,'Kingdom Euro'!O:O)</f>
        <v>0</v>
      </c>
      <c r="D2326" s="858" t="s">
        <v>156</v>
      </c>
      <c r="E2326" s="855" t="s">
        <v>723</v>
      </c>
      <c r="F2326" s="858" t="s">
        <v>156</v>
      </c>
      <c r="G2326" s="868"/>
    </row>
    <row r="2327" spans="1:7">
      <c r="A2327">
        <v>1</v>
      </c>
      <c r="B2327" t="str">
        <f t="shared" si="36"/>
        <v>KC25002-black</v>
      </c>
      <c r="C2327">
        <f>_xlfn.XLOOKUP(F2327,'Kingdom Euro'!D:D,'Kingdom Euro'!O:O)</f>
        <v>0</v>
      </c>
      <c r="D2327" s="858" t="s">
        <v>157</v>
      </c>
      <c r="E2327" s="855" t="s">
        <v>723</v>
      </c>
      <c r="F2327" s="858" t="s">
        <v>157</v>
      </c>
      <c r="G2327" s="868"/>
    </row>
    <row r="2328" spans="1:7">
      <c r="A2328">
        <v>1</v>
      </c>
      <c r="B2328" t="str">
        <f t="shared" si="36"/>
        <v>KC25003-black</v>
      </c>
      <c r="C2328">
        <f>_xlfn.XLOOKUP(F2328,'Kingdom Euro'!D:D,'Kingdom Euro'!O:O)</f>
        <v>0</v>
      </c>
      <c r="D2328" s="858" t="s">
        <v>158</v>
      </c>
      <c r="E2328" s="855" t="s">
        <v>723</v>
      </c>
      <c r="F2328" s="858" t="s">
        <v>158</v>
      </c>
      <c r="G2328" s="868"/>
    </row>
    <row r="2329" spans="1:7">
      <c r="A2329">
        <v>1</v>
      </c>
      <c r="B2329" t="str">
        <f t="shared" si="36"/>
        <v>KC25004-black</v>
      </c>
      <c r="C2329">
        <f>_xlfn.XLOOKUP(F2329,'Kingdom Euro'!D:D,'Kingdom Euro'!O:O)</f>
        <v>0</v>
      </c>
      <c r="D2329" s="858" t="s">
        <v>159</v>
      </c>
      <c r="E2329" s="855" t="s">
        <v>723</v>
      </c>
      <c r="F2329" s="858" t="s">
        <v>159</v>
      </c>
      <c r="G2329" s="868"/>
    </row>
    <row r="2330" spans="1:7">
      <c r="A2330">
        <v>1</v>
      </c>
      <c r="B2330" t="str">
        <f t="shared" si="36"/>
        <v>KC25005-black</v>
      </c>
      <c r="C2330">
        <f>_xlfn.XLOOKUP(F2330,'Kingdom Euro'!D:D,'Kingdom Euro'!O:O)</f>
        <v>0</v>
      </c>
      <c r="D2330" s="858" t="s">
        <v>160</v>
      </c>
      <c r="E2330" s="855" t="s">
        <v>723</v>
      </c>
      <c r="F2330" s="858" t="s">
        <v>160</v>
      </c>
      <c r="G2330" s="868"/>
    </row>
    <row r="2331" spans="1:7">
      <c r="A2331">
        <v>1</v>
      </c>
      <c r="B2331" t="str">
        <f t="shared" si="36"/>
        <v>KC25006-black</v>
      </c>
      <c r="C2331">
        <f>_xlfn.XLOOKUP(F2331,'Kingdom Euro'!D:D,'Kingdom Euro'!O:O)</f>
        <v>0</v>
      </c>
      <c r="D2331" s="858" t="s">
        <v>161</v>
      </c>
      <c r="E2331" s="855" t="s">
        <v>723</v>
      </c>
      <c r="F2331" s="858" t="s">
        <v>161</v>
      </c>
      <c r="G2331" s="868"/>
    </row>
    <row r="2332" spans="1:7">
      <c r="A2332">
        <v>1</v>
      </c>
      <c r="B2332" t="str">
        <f t="shared" si="36"/>
        <v>KC25007-black</v>
      </c>
      <c r="C2332">
        <f>_xlfn.XLOOKUP(F2332,'Kingdom Euro'!D:D,'Kingdom Euro'!O:O)</f>
        <v>0</v>
      </c>
      <c r="D2332" s="858" t="s">
        <v>162</v>
      </c>
      <c r="E2332" s="855" t="s">
        <v>723</v>
      </c>
      <c r="F2332" s="858" t="s">
        <v>162</v>
      </c>
      <c r="G2332" s="868"/>
    </row>
    <row r="2333" spans="1:7">
      <c r="A2333">
        <v>1</v>
      </c>
      <c r="B2333" t="str">
        <f t="shared" si="36"/>
        <v>KC26001-black</v>
      </c>
      <c r="C2333">
        <f>_xlfn.XLOOKUP(F2333,'Kingdom Euro'!D:D,'Kingdom Euro'!O:O)</f>
        <v>0</v>
      </c>
      <c r="D2333" s="858" t="s">
        <v>116</v>
      </c>
      <c r="E2333" s="855" t="s">
        <v>723</v>
      </c>
      <c r="F2333" s="858" t="s">
        <v>116</v>
      </c>
      <c r="G2333" s="870"/>
    </row>
    <row r="2334" spans="1:7">
      <c r="A2334">
        <v>1</v>
      </c>
      <c r="B2334" t="str">
        <f t="shared" si="36"/>
        <v>KC27001-black</v>
      </c>
      <c r="C2334">
        <f>_xlfn.XLOOKUP(F2334,'Kingdom Euro'!D:D,'Kingdom Euro'!O:O)</f>
        <v>0</v>
      </c>
      <c r="D2334" s="858" t="s">
        <v>166</v>
      </c>
      <c r="E2334" s="855" t="s">
        <v>723</v>
      </c>
      <c r="F2334" s="858" t="s">
        <v>166</v>
      </c>
      <c r="G2334" s="868"/>
    </row>
    <row r="2335" spans="1:7">
      <c r="A2335">
        <v>1</v>
      </c>
      <c r="B2335" t="str">
        <f t="shared" si="36"/>
        <v>KC28000FAM-black</v>
      </c>
      <c r="C2335">
        <f>_xlfn.XLOOKUP(F2335,'Kingdom Euro'!D:D,'Kingdom Euro'!O:O)</f>
        <v>0</v>
      </c>
      <c r="D2335" s="859" t="s">
        <v>230</v>
      </c>
      <c r="E2335" s="855" t="s">
        <v>723</v>
      </c>
      <c r="F2335" s="859" t="s">
        <v>230</v>
      </c>
      <c r="G2335" s="868"/>
    </row>
    <row r="2336" spans="1:7">
      <c r="A2336">
        <v>1</v>
      </c>
      <c r="B2336" t="str">
        <f t="shared" ref="B2336:B2399" si="37">D2336&amp;"-"&amp;E2336</f>
        <v>KC28001-black</v>
      </c>
      <c r="C2336">
        <f>_xlfn.XLOOKUP(F2336,'Kingdom Euro'!D:D,'Kingdom Euro'!O:O)</f>
        <v>0</v>
      </c>
      <c r="D2336" s="858" t="s">
        <v>227</v>
      </c>
      <c r="E2336" s="855" t="s">
        <v>723</v>
      </c>
      <c r="F2336" s="858" t="s">
        <v>227</v>
      </c>
      <c r="G2336" s="868"/>
    </row>
    <row r="2337" spans="1:7">
      <c r="A2337">
        <v>1</v>
      </c>
      <c r="B2337" t="str">
        <f t="shared" si="37"/>
        <v>KC28002-black</v>
      </c>
      <c r="C2337">
        <f>_xlfn.XLOOKUP(F2337,'Kingdom Euro'!D:D,'Kingdom Euro'!O:O)</f>
        <v>0</v>
      </c>
      <c r="D2337" s="858" t="s">
        <v>228</v>
      </c>
      <c r="E2337" s="855" t="s">
        <v>723</v>
      </c>
      <c r="F2337" s="858" t="s">
        <v>228</v>
      </c>
      <c r="G2337" s="868"/>
    </row>
    <row r="2338" spans="1:7">
      <c r="A2338">
        <v>1</v>
      </c>
      <c r="B2338" t="str">
        <f t="shared" si="37"/>
        <v>KC29000FAM-black</v>
      </c>
      <c r="C2338">
        <f>_xlfn.XLOOKUP(F2338,'Kingdom Euro'!D:D,'Kingdom Euro'!O:O)</f>
        <v>0</v>
      </c>
      <c r="D2338" s="859" t="s">
        <v>242</v>
      </c>
      <c r="E2338" s="855" t="s">
        <v>723</v>
      </c>
      <c r="F2338" s="859" t="s">
        <v>242</v>
      </c>
      <c r="G2338" s="868"/>
    </row>
    <row r="2339" spans="1:7">
      <c r="A2339">
        <v>1</v>
      </c>
      <c r="B2339" t="str">
        <f t="shared" si="37"/>
        <v>KC29001-black</v>
      </c>
      <c r="C2339">
        <f>_xlfn.XLOOKUP(F2339,'Kingdom Euro'!D:D,'Kingdom Euro'!O:O)</f>
        <v>0</v>
      </c>
      <c r="D2339" s="858" t="s">
        <v>232</v>
      </c>
      <c r="E2339" s="855" t="s">
        <v>723</v>
      </c>
      <c r="F2339" s="858" t="s">
        <v>232</v>
      </c>
      <c r="G2339" s="868"/>
    </row>
    <row r="2340" spans="1:7">
      <c r="A2340">
        <v>1</v>
      </c>
      <c r="B2340" t="str">
        <f t="shared" si="37"/>
        <v>KC29002-black</v>
      </c>
      <c r="C2340">
        <f>_xlfn.XLOOKUP(F2340,'Kingdom Euro'!D:D,'Kingdom Euro'!O:O)</f>
        <v>0</v>
      </c>
      <c r="D2340" s="858" t="s">
        <v>233</v>
      </c>
      <c r="E2340" s="855" t="s">
        <v>723</v>
      </c>
      <c r="F2340" s="858" t="s">
        <v>233</v>
      </c>
      <c r="G2340" s="868"/>
    </row>
    <row r="2341" spans="1:7">
      <c r="A2341">
        <v>1</v>
      </c>
      <c r="B2341" t="str">
        <f t="shared" si="37"/>
        <v>KC29003-black</v>
      </c>
      <c r="C2341">
        <f>_xlfn.XLOOKUP(F2341,'Kingdom Euro'!D:D,'Kingdom Euro'!O:O)</f>
        <v>0</v>
      </c>
      <c r="D2341" s="858" t="s">
        <v>235</v>
      </c>
      <c r="E2341" s="855" t="s">
        <v>723</v>
      </c>
      <c r="F2341" s="858" t="s">
        <v>235</v>
      </c>
      <c r="G2341" s="868"/>
    </row>
    <row r="2342" spans="1:7">
      <c r="A2342">
        <v>1</v>
      </c>
      <c r="B2342" t="str">
        <f t="shared" si="37"/>
        <v>KC29004-black</v>
      </c>
      <c r="C2342">
        <f>_xlfn.XLOOKUP(F2342,'Kingdom Euro'!D:D,'Kingdom Euro'!O:O)</f>
        <v>0</v>
      </c>
      <c r="D2342" s="858" t="s">
        <v>236</v>
      </c>
      <c r="E2342" s="855" t="s">
        <v>723</v>
      </c>
      <c r="F2342" s="858" t="s">
        <v>236</v>
      </c>
      <c r="G2342" s="867"/>
    </row>
    <row r="2343" spans="1:7">
      <c r="A2343">
        <v>1</v>
      </c>
      <c r="B2343" t="str">
        <f t="shared" si="37"/>
        <v>KC29005-black</v>
      </c>
      <c r="C2343">
        <f>_xlfn.XLOOKUP(F2343,'Kingdom Euro'!D:D,'Kingdom Euro'!O:O)</f>
        <v>0</v>
      </c>
      <c r="D2343" s="858" t="s">
        <v>237</v>
      </c>
      <c r="E2343" s="855" t="s">
        <v>723</v>
      </c>
      <c r="F2343" s="858" t="s">
        <v>237</v>
      </c>
      <c r="G2343" s="867"/>
    </row>
    <row r="2344" spans="1:7">
      <c r="A2344">
        <v>1</v>
      </c>
      <c r="B2344" t="str">
        <f t="shared" si="37"/>
        <v>KC29006-black</v>
      </c>
      <c r="C2344">
        <f>_xlfn.XLOOKUP(F2344,'Kingdom Euro'!D:D,'Kingdom Euro'!O:O)</f>
        <v>0</v>
      </c>
      <c r="D2344" s="858" t="s">
        <v>238</v>
      </c>
      <c r="E2344" s="855" t="s">
        <v>723</v>
      </c>
      <c r="F2344" s="858" t="s">
        <v>238</v>
      </c>
      <c r="G2344" s="867"/>
    </row>
    <row r="2345" spans="1:7">
      <c r="A2345">
        <v>1</v>
      </c>
      <c r="B2345" t="str">
        <f t="shared" si="37"/>
        <v>KC29007-black</v>
      </c>
      <c r="C2345">
        <f>_xlfn.XLOOKUP(F2345,'Kingdom Euro'!D:D,'Kingdom Euro'!O:O)</f>
        <v>0</v>
      </c>
      <c r="D2345" s="858" t="s">
        <v>239</v>
      </c>
      <c r="E2345" s="855" t="s">
        <v>723</v>
      </c>
      <c r="F2345" s="858" t="s">
        <v>239</v>
      </c>
      <c r="G2345" s="867"/>
    </row>
    <row r="2346" spans="1:7">
      <c r="A2346">
        <v>1</v>
      </c>
      <c r="B2346" t="str">
        <f t="shared" si="37"/>
        <v>KC29008-black</v>
      </c>
      <c r="C2346">
        <f>_xlfn.XLOOKUP(F2346,'Kingdom Euro'!D:D,'Kingdom Euro'!O:O)</f>
        <v>0</v>
      </c>
      <c r="D2346" s="858" t="s">
        <v>240</v>
      </c>
      <c r="E2346" s="855" t="s">
        <v>723</v>
      </c>
      <c r="F2346" s="858" t="s">
        <v>240</v>
      </c>
      <c r="G2346" s="867"/>
    </row>
    <row r="2347" spans="1:7">
      <c r="A2347">
        <v>1</v>
      </c>
      <c r="B2347" t="str">
        <f t="shared" si="37"/>
        <v>KC29009-black</v>
      </c>
      <c r="C2347">
        <f>_xlfn.XLOOKUP(F2347,'Kingdom Euro'!D:D,'Kingdom Euro'!O:O)</f>
        <v>0</v>
      </c>
      <c r="D2347" s="859" t="s">
        <v>244</v>
      </c>
      <c r="E2347" s="855" t="s">
        <v>723</v>
      </c>
      <c r="F2347" s="859" t="s">
        <v>244</v>
      </c>
      <c r="G2347" s="867"/>
    </row>
    <row r="2348" spans="1:7">
      <c r="A2348">
        <v>1</v>
      </c>
      <c r="B2348" t="str">
        <f t="shared" si="37"/>
        <v>KC29009FAM-black</v>
      </c>
      <c r="C2348">
        <f>_xlfn.XLOOKUP(F2348,'Kingdom Euro'!D:D,'Kingdom Euro'!O:O)</f>
        <v>0</v>
      </c>
      <c r="D2348" s="859" t="s">
        <v>253</v>
      </c>
      <c r="E2348" s="855" t="s">
        <v>723</v>
      </c>
      <c r="F2348" s="859" t="s">
        <v>253</v>
      </c>
      <c r="G2348" s="869"/>
    </row>
    <row r="2349" spans="1:7">
      <c r="A2349">
        <v>1</v>
      </c>
      <c r="B2349" t="str">
        <f t="shared" si="37"/>
        <v>KC29010-black</v>
      </c>
      <c r="C2349">
        <f>_xlfn.XLOOKUP(F2349,'Kingdom Euro'!D:D,'Kingdom Euro'!O:O)</f>
        <v>0</v>
      </c>
      <c r="D2349" s="859" t="s">
        <v>245</v>
      </c>
      <c r="E2349" s="855" t="s">
        <v>723</v>
      </c>
      <c r="F2349" s="859" t="s">
        <v>245</v>
      </c>
      <c r="G2349" s="867"/>
    </row>
    <row r="2350" spans="1:7">
      <c r="A2350">
        <v>1</v>
      </c>
      <c r="B2350" t="str">
        <f t="shared" si="37"/>
        <v>KC29011-black</v>
      </c>
      <c r="C2350">
        <f>_xlfn.XLOOKUP(F2350,'Kingdom Euro'!D:D,'Kingdom Euro'!O:O)</f>
        <v>0</v>
      </c>
      <c r="D2350" s="859" t="s">
        <v>246</v>
      </c>
      <c r="E2350" s="855" t="s">
        <v>723</v>
      </c>
      <c r="F2350" s="859" t="s">
        <v>246</v>
      </c>
      <c r="G2350" s="867"/>
    </row>
    <row r="2351" spans="1:7">
      <c r="A2351">
        <v>1</v>
      </c>
      <c r="B2351" t="str">
        <f t="shared" si="37"/>
        <v>KC29012-black</v>
      </c>
      <c r="C2351">
        <f>_xlfn.XLOOKUP(F2351,'Kingdom Euro'!D:D,'Kingdom Euro'!O:O)</f>
        <v>0</v>
      </c>
      <c r="D2351" s="859" t="s">
        <v>248</v>
      </c>
      <c r="E2351" s="855" t="s">
        <v>723</v>
      </c>
      <c r="F2351" s="859" t="s">
        <v>248</v>
      </c>
      <c r="G2351" s="867"/>
    </row>
    <row r="2352" spans="1:7">
      <c r="A2352">
        <v>1</v>
      </c>
      <c r="B2352" t="str">
        <f t="shared" si="37"/>
        <v>KC29013-black</v>
      </c>
      <c r="C2352">
        <f>_xlfn.XLOOKUP(F2352,'Kingdom Euro'!D:D,'Kingdom Euro'!O:O)</f>
        <v>0</v>
      </c>
      <c r="D2352" s="859" t="s">
        <v>249</v>
      </c>
      <c r="E2352" s="855" t="s">
        <v>723</v>
      </c>
      <c r="F2352" s="859" t="s">
        <v>249</v>
      </c>
      <c r="G2352" s="867"/>
    </row>
    <row r="2353" spans="1:7">
      <c r="A2353">
        <v>1</v>
      </c>
      <c r="B2353" t="str">
        <f t="shared" si="37"/>
        <v>KC29014-black</v>
      </c>
      <c r="C2353">
        <f>_xlfn.XLOOKUP(F2353,'Kingdom Euro'!D:D,'Kingdom Euro'!O:O)</f>
        <v>0</v>
      </c>
      <c r="D2353" s="859" t="s">
        <v>250</v>
      </c>
      <c r="E2353" s="855" t="s">
        <v>723</v>
      </c>
      <c r="F2353" s="859" t="s">
        <v>250</v>
      </c>
      <c r="G2353" s="867"/>
    </row>
    <row r="2354" spans="1:7">
      <c r="A2354">
        <v>1</v>
      </c>
      <c r="B2354" t="str">
        <f t="shared" si="37"/>
        <v>KC29015-black</v>
      </c>
      <c r="C2354">
        <f>_xlfn.XLOOKUP(F2354,'Kingdom Euro'!D:D,'Kingdom Euro'!O:O)</f>
        <v>0</v>
      </c>
      <c r="D2354" s="859" t="s">
        <v>251</v>
      </c>
      <c r="E2354" s="855" t="s">
        <v>723</v>
      </c>
      <c r="F2354" s="859" t="s">
        <v>251</v>
      </c>
      <c r="G2354" s="867"/>
    </row>
    <row r="2355" spans="1:7">
      <c r="A2355">
        <v>1</v>
      </c>
      <c r="B2355" t="str">
        <f t="shared" si="37"/>
        <v>KC30000FAM-black</v>
      </c>
      <c r="C2355">
        <f>_xlfn.XLOOKUP(F2355,'Kingdom Euro'!D:D,'Kingdom Euro'!O:O)</f>
        <v>0</v>
      </c>
      <c r="D2355" s="860" t="s">
        <v>339</v>
      </c>
      <c r="E2355" s="855" t="s">
        <v>723</v>
      </c>
      <c r="F2355" s="860" t="s">
        <v>339</v>
      </c>
      <c r="G2355" s="869"/>
    </row>
    <row r="2356" spans="1:7">
      <c r="A2356">
        <v>1</v>
      </c>
      <c r="B2356" t="str">
        <f t="shared" si="37"/>
        <v>KC30001-black</v>
      </c>
      <c r="C2356">
        <f>_xlfn.XLOOKUP(F2356,'Kingdom Euro'!D:D,'Kingdom Euro'!O:O)</f>
        <v>0</v>
      </c>
      <c r="D2356" s="861" t="s">
        <v>331</v>
      </c>
      <c r="E2356" s="855" t="s">
        <v>723</v>
      </c>
      <c r="F2356" s="861" t="s">
        <v>331</v>
      </c>
    </row>
    <row r="2357" spans="1:7">
      <c r="A2357">
        <v>1</v>
      </c>
      <c r="B2357" t="str">
        <f t="shared" si="37"/>
        <v>KC30002-black</v>
      </c>
      <c r="C2357">
        <f>_xlfn.XLOOKUP(F2357,'Kingdom Euro'!D:D,'Kingdom Euro'!O:O)</f>
        <v>0</v>
      </c>
      <c r="D2357" s="861" t="s">
        <v>332</v>
      </c>
      <c r="E2357" s="855" t="s">
        <v>723</v>
      </c>
      <c r="F2357" s="861" t="s">
        <v>332</v>
      </c>
    </row>
    <row r="2358" spans="1:7">
      <c r="A2358">
        <v>1</v>
      </c>
      <c r="B2358" t="str">
        <f t="shared" si="37"/>
        <v>KC30003-black</v>
      </c>
      <c r="C2358">
        <f>_xlfn.XLOOKUP(F2358,'Kingdom Euro'!D:D,'Kingdom Euro'!O:O)</f>
        <v>0</v>
      </c>
      <c r="D2358" s="861" t="s">
        <v>333</v>
      </c>
      <c r="E2358" s="855" t="s">
        <v>723</v>
      </c>
      <c r="F2358" s="861" t="s">
        <v>333</v>
      </c>
    </row>
    <row r="2359" spans="1:7">
      <c r="A2359">
        <v>1</v>
      </c>
      <c r="B2359" t="str">
        <f t="shared" si="37"/>
        <v>KC30004-black</v>
      </c>
      <c r="C2359">
        <f>_xlfn.XLOOKUP(F2359,'Kingdom Euro'!D:D,'Kingdom Euro'!O:O)</f>
        <v>0</v>
      </c>
      <c r="D2359" s="861" t="s">
        <v>334</v>
      </c>
      <c r="E2359" s="855" t="s">
        <v>723</v>
      </c>
      <c r="F2359" s="861" t="s">
        <v>334</v>
      </c>
    </row>
    <row r="2360" spans="1:7">
      <c r="A2360">
        <v>1</v>
      </c>
      <c r="B2360" t="str">
        <f t="shared" si="37"/>
        <v>KC30005-black</v>
      </c>
      <c r="C2360">
        <f>_xlfn.XLOOKUP(F2360,'Kingdom Euro'!D:D,'Kingdom Euro'!O:O)</f>
        <v>0</v>
      </c>
      <c r="D2360" s="861" t="s">
        <v>335</v>
      </c>
      <c r="E2360" s="855" t="s">
        <v>723</v>
      </c>
      <c r="F2360" s="861" t="s">
        <v>335</v>
      </c>
    </row>
    <row r="2361" spans="1:7">
      <c r="A2361">
        <v>1</v>
      </c>
      <c r="B2361" t="str">
        <f t="shared" si="37"/>
        <v>KC30006-black</v>
      </c>
      <c r="C2361">
        <f>_xlfn.XLOOKUP(F2361,'Kingdom Euro'!D:D,'Kingdom Euro'!O:O)</f>
        <v>0</v>
      </c>
      <c r="D2361" s="861" t="s">
        <v>336</v>
      </c>
      <c r="E2361" s="855" t="s">
        <v>723</v>
      </c>
      <c r="F2361" s="861" t="s">
        <v>336</v>
      </c>
    </row>
    <row r="2362" spans="1:7">
      <c r="A2362">
        <v>1</v>
      </c>
      <c r="B2362" t="str">
        <f t="shared" si="37"/>
        <v>KC30007-black</v>
      </c>
      <c r="C2362">
        <f>_xlfn.XLOOKUP(F2362,'Kingdom Euro'!D:D,'Kingdom Euro'!O:O)</f>
        <v>0</v>
      </c>
      <c r="D2362" s="861" t="s">
        <v>337</v>
      </c>
      <c r="E2362" s="855" t="s">
        <v>723</v>
      </c>
      <c r="F2362" s="861" t="s">
        <v>337</v>
      </c>
    </row>
    <row r="2363" spans="1:7">
      <c r="A2363">
        <v>1</v>
      </c>
      <c r="B2363" t="str">
        <f t="shared" si="37"/>
        <v>KC31000FAM-black</v>
      </c>
      <c r="C2363">
        <f>_xlfn.XLOOKUP(F2363,'Kingdom Euro'!D:D,'Kingdom Euro'!O:O)</f>
        <v>0</v>
      </c>
      <c r="D2363" s="857" t="s">
        <v>176</v>
      </c>
      <c r="E2363" s="855" t="s">
        <v>723</v>
      </c>
      <c r="F2363" s="857" t="s">
        <v>176</v>
      </c>
    </row>
    <row r="2364" spans="1:7">
      <c r="A2364">
        <v>1</v>
      </c>
      <c r="B2364" t="str">
        <f t="shared" si="37"/>
        <v>KC31001-black</v>
      </c>
      <c r="C2364">
        <f>_xlfn.XLOOKUP(F2364,'Kingdom Euro'!D:D,'Kingdom Euro'!O:O)</f>
        <v>0</v>
      </c>
      <c r="D2364" s="858" t="s">
        <v>168</v>
      </c>
      <c r="E2364" s="855" t="s">
        <v>723</v>
      </c>
      <c r="F2364" s="858" t="s">
        <v>168</v>
      </c>
    </row>
    <row r="2365" spans="1:7">
      <c r="A2365">
        <v>1</v>
      </c>
      <c r="B2365" t="str">
        <f t="shared" si="37"/>
        <v>KC31002-black</v>
      </c>
      <c r="C2365">
        <f>_xlfn.XLOOKUP(F2365,'Kingdom Euro'!D:D,'Kingdom Euro'!O:O)</f>
        <v>0</v>
      </c>
      <c r="D2365" s="858" t="s">
        <v>169</v>
      </c>
      <c r="E2365" s="855" t="s">
        <v>723</v>
      </c>
      <c r="F2365" s="858" t="s">
        <v>169</v>
      </c>
    </row>
    <row r="2366" spans="1:7">
      <c r="A2366">
        <v>1</v>
      </c>
      <c r="B2366" t="str">
        <f t="shared" si="37"/>
        <v>KC31003-black</v>
      </c>
      <c r="C2366">
        <f>_xlfn.XLOOKUP(F2366,'Kingdom Euro'!D:D,'Kingdom Euro'!O:O)</f>
        <v>0</v>
      </c>
      <c r="D2366" s="858" t="s">
        <v>170</v>
      </c>
      <c r="E2366" s="855" t="s">
        <v>723</v>
      </c>
      <c r="F2366" s="858" t="s">
        <v>170</v>
      </c>
    </row>
    <row r="2367" spans="1:7">
      <c r="A2367">
        <v>1</v>
      </c>
      <c r="B2367" t="str">
        <f t="shared" si="37"/>
        <v>KC31004-black</v>
      </c>
      <c r="C2367">
        <f>_xlfn.XLOOKUP(F2367,'Kingdom Euro'!D:D,'Kingdom Euro'!O:O)</f>
        <v>0</v>
      </c>
      <c r="D2367" s="858" t="s">
        <v>171</v>
      </c>
      <c r="E2367" s="855" t="s">
        <v>723</v>
      </c>
      <c r="F2367" s="858" t="s">
        <v>171</v>
      </c>
    </row>
    <row r="2368" spans="1:7">
      <c r="A2368">
        <v>1</v>
      </c>
      <c r="B2368" t="str">
        <f t="shared" si="37"/>
        <v>KC31005-black</v>
      </c>
      <c r="C2368">
        <f>_xlfn.XLOOKUP(F2368,'Kingdom Euro'!D:D,'Kingdom Euro'!O:O)</f>
        <v>0</v>
      </c>
      <c r="D2368" s="858" t="s">
        <v>172</v>
      </c>
      <c r="E2368" s="855" t="s">
        <v>723</v>
      </c>
      <c r="F2368" s="858" t="s">
        <v>172</v>
      </c>
    </row>
    <row r="2369" spans="1:6">
      <c r="A2369">
        <v>1</v>
      </c>
      <c r="B2369" t="str">
        <f t="shared" si="37"/>
        <v>KC31006-black</v>
      </c>
      <c r="C2369">
        <f>_xlfn.XLOOKUP(F2369,'Kingdom Euro'!D:D,'Kingdom Euro'!O:O)</f>
        <v>0</v>
      </c>
      <c r="D2369" s="858" t="s">
        <v>173</v>
      </c>
      <c r="E2369" s="855" t="s">
        <v>723</v>
      </c>
      <c r="F2369" s="858" t="s">
        <v>173</v>
      </c>
    </row>
    <row r="2370" spans="1:6">
      <c r="A2370">
        <v>1</v>
      </c>
      <c r="B2370" t="str">
        <f t="shared" si="37"/>
        <v>KC31007-black</v>
      </c>
      <c r="C2370">
        <f>_xlfn.XLOOKUP(F2370,'Kingdom Euro'!D:D,'Kingdom Euro'!O:O)</f>
        <v>0</v>
      </c>
      <c r="D2370" s="858" t="s">
        <v>174</v>
      </c>
      <c r="E2370" s="855" t="s">
        <v>723</v>
      </c>
      <c r="F2370" s="858" t="s">
        <v>174</v>
      </c>
    </row>
    <row r="2371" spans="1:6">
      <c r="A2371">
        <v>1</v>
      </c>
      <c r="B2371" t="str">
        <f t="shared" si="37"/>
        <v>KC32000FAM-black</v>
      </c>
      <c r="C2371">
        <f>_xlfn.XLOOKUP(F2371,'Kingdom Euro'!D:D,'Kingdom Euro'!O:O)</f>
        <v>0</v>
      </c>
      <c r="D2371" s="859" t="s">
        <v>128</v>
      </c>
      <c r="E2371" s="855" t="s">
        <v>723</v>
      </c>
      <c r="F2371" s="859" t="s">
        <v>128</v>
      </c>
    </row>
    <row r="2372" spans="1:6">
      <c r="A2372">
        <v>1</v>
      </c>
      <c r="B2372" t="str">
        <f t="shared" si="37"/>
        <v>KC32001-black</v>
      </c>
      <c r="C2372">
        <f>_xlfn.XLOOKUP(F2372,'Kingdom Euro'!D:D,'Kingdom Euro'!O:O)</f>
        <v>0</v>
      </c>
      <c r="D2372" s="858" t="s">
        <v>118</v>
      </c>
      <c r="E2372" s="855" t="s">
        <v>723</v>
      </c>
      <c r="F2372" s="858" t="s">
        <v>118</v>
      </c>
    </row>
    <row r="2373" spans="1:6">
      <c r="A2373">
        <v>1</v>
      </c>
      <c r="B2373" t="str">
        <f t="shared" si="37"/>
        <v>kC32002-black</v>
      </c>
      <c r="C2373">
        <f>_xlfn.XLOOKUP(F2373,'Kingdom Euro'!D:D,'Kingdom Euro'!O:O)</f>
        <v>0</v>
      </c>
      <c r="D2373" s="858" t="s">
        <v>119</v>
      </c>
      <c r="E2373" s="855" t="s">
        <v>723</v>
      </c>
      <c r="F2373" s="858" t="s">
        <v>119</v>
      </c>
    </row>
    <row r="2374" spans="1:6">
      <c r="A2374">
        <v>1</v>
      </c>
      <c r="B2374" t="str">
        <f t="shared" si="37"/>
        <v>KC32003-black</v>
      </c>
      <c r="C2374">
        <f>_xlfn.XLOOKUP(F2374,'Kingdom Euro'!D:D,'Kingdom Euro'!O:O)</f>
        <v>0</v>
      </c>
      <c r="D2374" s="858" t="s">
        <v>120</v>
      </c>
      <c r="E2374" s="855" t="s">
        <v>723</v>
      </c>
      <c r="F2374" s="858" t="s">
        <v>120</v>
      </c>
    </row>
    <row r="2375" spans="1:6">
      <c r="A2375">
        <v>1</v>
      </c>
      <c r="B2375" t="str">
        <f t="shared" si="37"/>
        <v>KC32004-black</v>
      </c>
      <c r="C2375">
        <f>_xlfn.XLOOKUP(F2375,'Kingdom Euro'!D:D,'Kingdom Euro'!O:O)</f>
        <v>0</v>
      </c>
      <c r="D2375" s="858" t="s">
        <v>121</v>
      </c>
      <c r="E2375" s="855" t="s">
        <v>723</v>
      </c>
      <c r="F2375" s="858" t="s">
        <v>121</v>
      </c>
    </row>
    <row r="2376" spans="1:6">
      <c r="A2376">
        <v>1</v>
      </c>
      <c r="B2376" t="str">
        <f t="shared" si="37"/>
        <v>KC32005-black</v>
      </c>
      <c r="C2376">
        <f>_xlfn.XLOOKUP(F2376,'Kingdom Euro'!D:D,'Kingdom Euro'!O:O)</f>
        <v>0</v>
      </c>
      <c r="D2376" s="858" t="s">
        <v>122</v>
      </c>
      <c r="E2376" s="855" t="s">
        <v>723</v>
      </c>
      <c r="F2376" s="858" t="s">
        <v>122</v>
      </c>
    </row>
    <row r="2377" spans="1:6">
      <c r="A2377">
        <v>1</v>
      </c>
      <c r="B2377" t="str">
        <f t="shared" si="37"/>
        <v>KC32006-black</v>
      </c>
      <c r="C2377">
        <f>_xlfn.XLOOKUP(F2377,'Kingdom Euro'!D:D,'Kingdom Euro'!O:O)</f>
        <v>0</v>
      </c>
      <c r="D2377" s="858" t="s">
        <v>124</v>
      </c>
      <c r="E2377" s="855" t="s">
        <v>723</v>
      </c>
      <c r="F2377" s="858" t="s">
        <v>124</v>
      </c>
    </row>
    <row r="2378" spans="1:6">
      <c r="A2378">
        <v>1</v>
      </c>
      <c r="B2378" t="str">
        <f t="shared" si="37"/>
        <v>KC32007-black</v>
      </c>
      <c r="C2378">
        <f>_xlfn.XLOOKUP(F2378,'Kingdom Euro'!D:D,'Kingdom Euro'!O:O)</f>
        <v>0</v>
      </c>
      <c r="D2378" s="858" t="s">
        <v>125</v>
      </c>
      <c r="E2378" s="855" t="s">
        <v>723</v>
      </c>
      <c r="F2378" s="858" t="s">
        <v>125</v>
      </c>
    </row>
    <row r="2379" spans="1:6">
      <c r="A2379">
        <v>1</v>
      </c>
      <c r="B2379" t="str">
        <f t="shared" si="37"/>
        <v>KC32008-black</v>
      </c>
      <c r="C2379">
        <f>_xlfn.XLOOKUP(F2379,'Kingdom Euro'!D:D,'Kingdom Euro'!O:O)</f>
        <v>0</v>
      </c>
      <c r="D2379" s="858" t="s">
        <v>126</v>
      </c>
      <c r="E2379" s="855" t="s">
        <v>723</v>
      </c>
      <c r="F2379" s="858" t="s">
        <v>126</v>
      </c>
    </row>
    <row r="2380" spans="1:6">
      <c r="A2380">
        <v>1</v>
      </c>
      <c r="B2380" t="str">
        <f t="shared" si="37"/>
        <v>KC33000FAM-black</v>
      </c>
      <c r="C2380">
        <f>_xlfn.XLOOKUP(F2380,'Kingdom Euro'!D:D,'Kingdom Euro'!O:O)</f>
        <v>0</v>
      </c>
      <c r="D2380" s="863" t="s">
        <v>350</v>
      </c>
      <c r="E2380" s="855" t="s">
        <v>723</v>
      </c>
      <c r="F2380" s="863" t="s">
        <v>350</v>
      </c>
    </row>
    <row r="2381" spans="1:6">
      <c r="A2381">
        <v>1</v>
      </c>
      <c r="B2381" t="str">
        <f t="shared" si="37"/>
        <v>KC33001-black</v>
      </c>
      <c r="C2381">
        <f>_xlfn.XLOOKUP(F2381,'Kingdom Euro'!D:D,'Kingdom Euro'!O:O)</f>
        <v>0</v>
      </c>
      <c r="D2381" s="858" t="s">
        <v>341</v>
      </c>
      <c r="E2381" s="855" t="s">
        <v>723</v>
      </c>
      <c r="F2381" s="858" t="s">
        <v>341</v>
      </c>
    </row>
    <row r="2382" spans="1:6">
      <c r="A2382">
        <v>1</v>
      </c>
      <c r="B2382" t="str">
        <f t="shared" si="37"/>
        <v>KC33002-black</v>
      </c>
      <c r="C2382">
        <f>_xlfn.XLOOKUP(F2382,'Kingdom Euro'!D:D,'Kingdom Euro'!O:O)</f>
        <v>0</v>
      </c>
      <c r="D2382" s="858" t="s">
        <v>342</v>
      </c>
      <c r="E2382" s="855" t="s">
        <v>723</v>
      </c>
      <c r="F2382" s="858" t="s">
        <v>342</v>
      </c>
    </row>
    <row r="2383" spans="1:6">
      <c r="A2383">
        <v>1</v>
      </c>
      <c r="B2383" t="str">
        <f t="shared" si="37"/>
        <v>KC33003-black</v>
      </c>
      <c r="C2383">
        <f>_xlfn.XLOOKUP(F2383,'Kingdom Euro'!D:D,'Kingdom Euro'!O:O)</f>
        <v>0</v>
      </c>
      <c r="D2383" s="858" t="s">
        <v>343</v>
      </c>
      <c r="E2383" s="855" t="s">
        <v>723</v>
      </c>
      <c r="F2383" s="858" t="s">
        <v>343</v>
      </c>
    </row>
    <row r="2384" spans="1:6">
      <c r="A2384">
        <v>1</v>
      </c>
      <c r="B2384" t="str">
        <f t="shared" si="37"/>
        <v>KC33004-black</v>
      </c>
      <c r="C2384">
        <f>_xlfn.XLOOKUP(F2384,'Kingdom Euro'!D:D,'Kingdom Euro'!O:O)</f>
        <v>0</v>
      </c>
      <c r="D2384" s="858" t="s">
        <v>344</v>
      </c>
      <c r="E2384" s="855" t="s">
        <v>723</v>
      </c>
      <c r="F2384" s="858" t="s">
        <v>344</v>
      </c>
    </row>
    <row r="2385" spans="1:6">
      <c r="A2385">
        <v>1</v>
      </c>
      <c r="B2385" t="str">
        <f t="shared" si="37"/>
        <v>KC33005-black</v>
      </c>
      <c r="C2385">
        <f>_xlfn.XLOOKUP(F2385,'Kingdom Euro'!D:D,'Kingdom Euro'!O:O)</f>
        <v>0</v>
      </c>
      <c r="D2385" s="858" t="s">
        <v>345</v>
      </c>
      <c r="E2385" s="855" t="s">
        <v>723</v>
      </c>
      <c r="F2385" s="858" t="s">
        <v>345</v>
      </c>
    </row>
    <row r="2386" spans="1:6">
      <c r="A2386">
        <v>1</v>
      </c>
      <c r="B2386" t="str">
        <f t="shared" si="37"/>
        <v>KC33006-black</v>
      </c>
      <c r="C2386">
        <f>_xlfn.XLOOKUP(F2386,'Kingdom Euro'!D:D,'Kingdom Euro'!O:O)</f>
        <v>0</v>
      </c>
      <c r="D2386" s="858" t="s">
        <v>346</v>
      </c>
      <c r="E2386" s="855" t="s">
        <v>723</v>
      </c>
      <c r="F2386" s="858" t="s">
        <v>346</v>
      </c>
    </row>
    <row r="2387" spans="1:6">
      <c r="A2387">
        <v>1</v>
      </c>
      <c r="B2387" t="str">
        <f t="shared" si="37"/>
        <v>KC33007-black</v>
      </c>
      <c r="C2387">
        <f>_xlfn.XLOOKUP(F2387,'Kingdom Euro'!D:D,'Kingdom Euro'!O:O)</f>
        <v>0</v>
      </c>
      <c r="D2387" s="858" t="s">
        <v>347</v>
      </c>
      <c r="E2387" s="855" t="s">
        <v>723</v>
      </c>
      <c r="F2387" s="858" t="s">
        <v>347</v>
      </c>
    </row>
    <row r="2388" spans="1:6">
      <c r="A2388">
        <v>1</v>
      </c>
      <c r="B2388" t="str">
        <f t="shared" si="37"/>
        <v>KC33008-black</v>
      </c>
      <c r="C2388">
        <f>_xlfn.XLOOKUP(F2388,'Kingdom Euro'!D:D,'Kingdom Euro'!O:O)</f>
        <v>0</v>
      </c>
      <c r="D2388" s="858" t="s">
        <v>348</v>
      </c>
      <c r="E2388" s="855" t="s">
        <v>723</v>
      </c>
      <c r="F2388" s="858" t="s">
        <v>348</v>
      </c>
    </row>
    <row r="2389" spans="1:6">
      <c r="A2389">
        <v>1</v>
      </c>
      <c r="B2389" t="str">
        <f t="shared" si="37"/>
        <v>KC34000FAM-black</v>
      </c>
      <c r="C2389">
        <f>_xlfn.XLOOKUP(F2389,'Kingdom Euro'!D:D,'Kingdom Euro'!O:O)</f>
        <v>0</v>
      </c>
      <c r="D2389" s="858" t="s">
        <v>198</v>
      </c>
      <c r="E2389" s="855" t="s">
        <v>723</v>
      </c>
      <c r="F2389" s="858" t="s">
        <v>198</v>
      </c>
    </row>
    <row r="2390" spans="1:6">
      <c r="A2390">
        <v>1</v>
      </c>
      <c r="B2390" t="str">
        <f t="shared" si="37"/>
        <v>KC34001-black</v>
      </c>
      <c r="C2390">
        <f>_xlfn.XLOOKUP(F2390,'Kingdom Euro'!D:D,'Kingdom Euro'!O:O)</f>
        <v>0</v>
      </c>
      <c r="D2390" s="858" t="s">
        <v>190</v>
      </c>
      <c r="E2390" s="855" t="s">
        <v>723</v>
      </c>
      <c r="F2390" s="858" t="s">
        <v>190</v>
      </c>
    </row>
    <row r="2391" spans="1:6">
      <c r="A2391">
        <v>1</v>
      </c>
      <c r="B2391" t="str">
        <f t="shared" si="37"/>
        <v>KC34002-black</v>
      </c>
      <c r="C2391">
        <f>_xlfn.XLOOKUP(F2391,'Kingdom Euro'!D:D,'Kingdom Euro'!O:O)</f>
        <v>0</v>
      </c>
      <c r="D2391" s="858" t="s">
        <v>191</v>
      </c>
      <c r="E2391" s="855" t="s">
        <v>723</v>
      </c>
      <c r="F2391" s="858" t="s">
        <v>191</v>
      </c>
    </row>
    <row r="2392" spans="1:6">
      <c r="A2392">
        <v>1</v>
      </c>
      <c r="B2392" t="str">
        <f t="shared" si="37"/>
        <v>KC34003-black</v>
      </c>
      <c r="C2392">
        <f>_xlfn.XLOOKUP(F2392,'Kingdom Euro'!D:D,'Kingdom Euro'!O:O)</f>
        <v>0</v>
      </c>
      <c r="D2392" s="858" t="s">
        <v>192</v>
      </c>
      <c r="E2392" s="855" t="s">
        <v>723</v>
      </c>
      <c r="F2392" s="858" t="s">
        <v>192</v>
      </c>
    </row>
    <row r="2393" spans="1:6">
      <c r="A2393">
        <v>1</v>
      </c>
      <c r="B2393" t="str">
        <f t="shared" si="37"/>
        <v>KC34004-black</v>
      </c>
      <c r="C2393">
        <f>_xlfn.XLOOKUP(F2393,'Kingdom Euro'!D:D,'Kingdom Euro'!O:O)</f>
        <v>0</v>
      </c>
      <c r="D2393" s="858" t="s">
        <v>193</v>
      </c>
      <c r="E2393" s="855" t="s">
        <v>723</v>
      </c>
      <c r="F2393" s="858" t="s">
        <v>193</v>
      </c>
    </row>
    <row r="2394" spans="1:6">
      <c r="A2394">
        <v>1</v>
      </c>
      <c r="B2394" t="str">
        <f t="shared" si="37"/>
        <v>KC34005-black</v>
      </c>
      <c r="C2394">
        <f>_xlfn.XLOOKUP(F2394,'Kingdom Euro'!D:D,'Kingdom Euro'!O:O)</f>
        <v>0</v>
      </c>
      <c r="D2394" s="858" t="s">
        <v>194</v>
      </c>
      <c r="E2394" s="855" t="s">
        <v>723</v>
      </c>
      <c r="F2394" s="858" t="s">
        <v>194</v>
      </c>
    </row>
    <row r="2395" spans="1:6">
      <c r="A2395">
        <v>1</v>
      </c>
      <c r="B2395" t="str">
        <f t="shared" si="37"/>
        <v>KC34006-black</v>
      </c>
      <c r="C2395">
        <f>_xlfn.XLOOKUP(F2395,'Kingdom Euro'!D:D,'Kingdom Euro'!O:O)</f>
        <v>0</v>
      </c>
      <c r="D2395" s="858" t="s">
        <v>195</v>
      </c>
      <c r="E2395" s="855" t="s">
        <v>723</v>
      </c>
      <c r="F2395" s="858" t="s">
        <v>195</v>
      </c>
    </row>
    <row r="2396" spans="1:6">
      <c r="A2396">
        <v>1</v>
      </c>
      <c r="B2396" t="str">
        <f t="shared" si="37"/>
        <v>KC34007-black</v>
      </c>
      <c r="C2396">
        <f>_xlfn.XLOOKUP(F2396,'Kingdom Euro'!D:D,'Kingdom Euro'!O:O)</f>
        <v>0</v>
      </c>
      <c r="D2396" s="858" t="s">
        <v>196</v>
      </c>
      <c r="E2396" s="855" t="s">
        <v>723</v>
      </c>
      <c r="F2396" s="858" t="s">
        <v>196</v>
      </c>
    </row>
    <row r="2397" spans="1:6">
      <c r="A2397">
        <v>1</v>
      </c>
      <c r="B2397" t="str">
        <f t="shared" si="37"/>
        <v>KC35000FAM-black</v>
      </c>
      <c r="C2397">
        <f>_xlfn.XLOOKUP(F2397,'Kingdom Euro'!D:D,'Kingdom Euro'!O:O)</f>
        <v>0</v>
      </c>
      <c r="D2397" s="864" t="s">
        <v>281</v>
      </c>
      <c r="E2397" s="855" t="s">
        <v>723</v>
      </c>
      <c r="F2397" s="864" t="s">
        <v>281</v>
      </c>
    </row>
    <row r="2398" spans="1:6">
      <c r="A2398">
        <v>1</v>
      </c>
      <c r="B2398" t="str">
        <f t="shared" si="37"/>
        <v>KC35001-black</v>
      </c>
      <c r="C2398">
        <f>_xlfn.XLOOKUP(F2398,'Kingdom Euro'!D:D,'Kingdom Euro'!O:O)</f>
        <v>0</v>
      </c>
      <c r="D2398" s="865" t="s">
        <v>266</v>
      </c>
      <c r="E2398" s="855" t="s">
        <v>723</v>
      </c>
      <c r="F2398" s="865" t="s">
        <v>266</v>
      </c>
    </row>
    <row r="2399" spans="1:6">
      <c r="A2399">
        <v>1</v>
      </c>
      <c r="B2399" t="str">
        <f t="shared" si="37"/>
        <v>KC35002-black</v>
      </c>
      <c r="C2399">
        <f>_xlfn.XLOOKUP(F2399,'Kingdom Euro'!D:D,'Kingdom Euro'!O:O)</f>
        <v>0</v>
      </c>
      <c r="D2399" s="865" t="s">
        <v>267</v>
      </c>
      <c r="E2399" s="855" t="s">
        <v>723</v>
      </c>
      <c r="F2399" s="865" t="s">
        <v>267</v>
      </c>
    </row>
    <row r="2400" spans="1:6">
      <c r="A2400">
        <v>1</v>
      </c>
      <c r="B2400" t="str">
        <f t="shared" ref="B2400:B2463" si="38">D2400&amp;"-"&amp;E2400</f>
        <v>KC35003-black</v>
      </c>
      <c r="C2400">
        <f>_xlfn.XLOOKUP(F2400,'Kingdom Euro'!D:D,'Kingdom Euro'!O:O)</f>
        <v>0</v>
      </c>
      <c r="D2400" s="865" t="s">
        <v>268</v>
      </c>
      <c r="E2400" s="855" t="s">
        <v>723</v>
      </c>
      <c r="F2400" s="865" t="s">
        <v>268</v>
      </c>
    </row>
    <row r="2401" spans="1:6">
      <c r="A2401">
        <v>1</v>
      </c>
      <c r="B2401" t="str">
        <f t="shared" si="38"/>
        <v>KC35004-black</v>
      </c>
      <c r="C2401">
        <f>_xlfn.XLOOKUP(F2401,'Kingdom Euro'!D:D,'Kingdom Euro'!O:O)</f>
        <v>0</v>
      </c>
      <c r="D2401" s="865" t="s">
        <v>269</v>
      </c>
      <c r="E2401" s="855" t="s">
        <v>723</v>
      </c>
      <c r="F2401" s="865" t="s">
        <v>269</v>
      </c>
    </row>
    <row r="2402" spans="1:6">
      <c r="A2402">
        <v>1</v>
      </c>
      <c r="B2402" t="str">
        <f t="shared" si="38"/>
        <v>KC35005-black</v>
      </c>
      <c r="C2402">
        <f>_xlfn.XLOOKUP(F2402,'Kingdom Euro'!D:D,'Kingdom Euro'!O:O)</f>
        <v>0</v>
      </c>
      <c r="D2402" s="865" t="s">
        <v>271</v>
      </c>
      <c r="E2402" s="855" t="s">
        <v>723</v>
      </c>
      <c r="F2402" s="865" t="s">
        <v>271</v>
      </c>
    </row>
    <row r="2403" spans="1:6">
      <c r="A2403">
        <v>1</v>
      </c>
      <c r="B2403" t="str">
        <f t="shared" si="38"/>
        <v>KC35006-black</v>
      </c>
      <c r="C2403">
        <f>_xlfn.XLOOKUP(F2403,'Kingdom Euro'!D:D,'Kingdom Euro'!O:O)</f>
        <v>0</v>
      </c>
      <c r="D2403" s="865" t="s">
        <v>272</v>
      </c>
      <c r="E2403" s="855" t="s">
        <v>723</v>
      </c>
      <c r="F2403" s="865" t="s">
        <v>272</v>
      </c>
    </row>
    <row r="2404" spans="1:6">
      <c r="A2404">
        <v>1</v>
      </c>
      <c r="B2404" t="str">
        <f t="shared" si="38"/>
        <v>KC35007-black</v>
      </c>
      <c r="C2404">
        <f>_xlfn.XLOOKUP(F2404,'Kingdom Euro'!D:D,'Kingdom Euro'!O:O)</f>
        <v>0</v>
      </c>
      <c r="D2404" s="865" t="s">
        <v>273</v>
      </c>
      <c r="E2404" s="855" t="s">
        <v>723</v>
      </c>
      <c r="F2404" s="865" t="s">
        <v>273</v>
      </c>
    </row>
    <row r="2405" spans="1:6">
      <c r="A2405">
        <v>1</v>
      </c>
      <c r="B2405" t="str">
        <f t="shared" si="38"/>
        <v>KC35008-black</v>
      </c>
      <c r="C2405">
        <f>_xlfn.XLOOKUP(F2405,'Kingdom Euro'!D:D,'Kingdom Euro'!O:O)</f>
        <v>0</v>
      </c>
      <c r="D2405" s="865" t="s">
        <v>274</v>
      </c>
      <c r="E2405" s="855" t="s">
        <v>723</v>
      </c>
      <c r="F2405" s="865" t="s">
        <v>274</v>
      </c>
    </row>
    <row r="2406" spans="1:6">
      <c r="A2406">
        <v>1</v>
      </c>
      <c r="B2406" t="str">
        <f t="shared" si="38"/>
        <v>KC35009-black</v>
      </c>
      <c r="C2406">
        <f>_xlfn.XLOOKUP(F2406,'Kingdom Euro'!D:D,'Kingdom Euro'!O:O)</f>
        <v>0</v>
      </c>
      <c r="D2406" s="865" t="s">
        <v>275</v>
      </c>
      <c r="E2406" s="855" t="s">
        <v>723</v>
      </c>
      <c r="F2406" s="865" t="s">
        <v>275</v>
      </c>
    </row>
    <row r="2407" spans="1:6">
      <c r="A2407">
        <v>1</v>
      </c>
      <c r="B2407" t="str">
        <f t="shared" si="38"/>
        <v>KC35010-black</v>
      </c>
      <c r="C2407">
        <f>_xlfn.XLOOKUP(F2407,'Kingdom Euro'!D:D,'Kingdom Euro'!O:O)</f>
        <v>0</v>
      </c>
      <c r="D2407" s="865" t="s">
        <v>276</v>
      </c>
      <c r="E2407" s="855" t="s">
        <v>723</v>
      </c>
      <c r="F2407" s="865" t="s">
        <v>276</v>
      </c>
    </row>
    <row r="2408" spans="1:6">
      <c r="A2408">
        <v>1</v>
      </c>
      <c r="B2408" t="str">
        <f t="shared" si="38"/>
        <v>KC35011-black</v>
      </c>
      <c r="C2408">
        <f>_xlfn.XLOOKUP(F2408,'Kingdom Euro'!D:D,'Kingdom Euro'!O:O)</f>
        <v>0</v>
      </c>
      <c r="D2408" s="865" t="s">
        <v>278</v>
      </c>
      <c r="E2408" s="855" t="s">
        <v>723</v>
      </c>
      <c r="F2408" s="865" t="s">
        <v>278</v>
      </c>
    </row>
    <row r="2409" spans="1:6">
      <c r="A2409">
        <v>1</v>
      </c>
      <c r="B2409" t="str">
        <f t="shared" si="38"/>
        <v>KC35012-black</v>
      </c>
      <c r="C2409">
        <f>_xlfn.XLOOKUP(F2409,'Kingdom Euro'!D:D,'Kingdom Euro'!O:O)</f>
        <v>0</v>
      </c>
      <c r="D2409" s="865" t="s">
        <v>279</v>
      </c>
      <c r="E2409" s="855" t="s">
        <v>723</v>
      </c>
      <c r="F2409" s="865" t="s">
        <v>279</v>
      </c>
    </row>
    <row r="2410" spans="1:6">
      <c r="A2410">
        <v>1</v>
      </c>
      <c r="B2410" t="str">
        <f t="shared" si="38"/>
        <v>KC36000FAM-black</v>
      </c>
      <c r="C2410">
        <f>_xlfn.XLOOKUP(F2410,'Kingdom Euro'!D:D,'Kingdom Euro'!O:O)</f>
        <v>0</v>
      </c>
      <c r="D2410" s="858" t="s">
        <v>396</v>
      </c>
      <c r="E2410" s="855" t="s">
        <v>723</v>
      </c>
      <c r="F2410" s="858" t="s">
        <v>396</v>
      </c>
    </row>
    <row r="2411" spans="1:6">
      <c r="A2411">
        <v>1</v>
      </c>
      <c r="B2411" t="str">
        <f t="shared" si="38"/>
        <v>KC36001-black</v>
      </c>
      <c r="C2411">
        <f>_xlfn.XLOOKUP(F2411,'Kingdom Euro'!D:D,'Kingdom Euro'!O:O)</f>
        <v>0</v>
      </c>
      <c r="D2411" s="858" t="s">
        <v>383</v>
      </c>
      <c r="E2411" s="855" t="s">
        <v>723</v>
      </c>
      <c r="F2411" s="858" t="s">
        <v>383</v>
      </c>
    </row>
    <row r="2412" spans="1:6">
      <c r="A2412">
        <v>1</v>
      </c>
      <c r="B2412" t="str">
        <f t="shared" si="38"/>
        <v>KC36002-black</v>
      </c>
      <c r="C2412">
        <f>_xlfn.XLOOKUP(F2412,'Kingdom Euro'!D:D,'Kingdom Euro'!O:O)</f>
        <v>0</v>
      </c>
      <c r="D2412" s="858" t="s">
        <v>384</v>
      </c>
      <c r="E2412" s="855" t="s">
        <v>723</v>
      </c>
      <c r="F2412" s="858" t="s">
        <v>384</v>
      </c>
    </row>
    <row r="2413" spans="1:6">
      <c r="A2413">
        <v>1</v>
      </c>
      <c r="B2413" t="str">
        <f t="shared" si="38"/>
        <v>KC36003-black</v>
      </c>
      <c r="C2413">
        <f>_xlfn.XLOOKUP(F2413,'Kingdom Euro'!D:D,'Kingdom Euro'!O:O)</f>
        <v>0</v>
      </c>
      <c r="D2413" s="858" t="s">
        <v>385</v>
      </c>
      <c r="E2413" s="855" t="s">
        <v>723</v>
      </c>
      <c r="F2413" s="858" t="s">
        <v>385</v>
      </c>
    </row>
    <row r="2414" spans="1:6">
      <c r="A2414">
        <v>1</v>
      </c>
      <c r="B2414" t="str">
        <f t="shared" si="38"/>
        <v>KC36004-black</v>
      </c>
      <c r="C2414">
        <f>_xlfn.XLOOKUP(F2414,'Kingdom Euro'!D:D,'Kingdom Euro'!O:O)</f>
        <v>0</v>
      </c>
      <c r="D2414" s="858" t="s">
        <v>386</v>
      </c>
      <c r="E2414" s="855" t="s">
        <v>723</v>
      </c>
      <c r="F2414" s="858" t="s">
        <v>386</v>
      </c>
    </row>
    <row r="2415" spans="1:6">
      <c r="A2415">
        <v>1</v>
      </c>
      <c r="B2415" t="str">
        <f t="shared" si="38"/>
        <v>KC36005-black</v>
      </c>
      <c r="C2415">
        <f>_xlfn.XLOOKUP(F2415,'Kingdom Euro'!D:D,'Kingdom Euro'!O:O)</f>
        <v>0</v>
      </c>
      <c r="D2415" s="858" t="s">
        <v>388</v>
      </c>
      <c r="E2415" s="855" t="s">
        <v>723</v>
      </c>
      <c r="F2415" s="858" t="s">
        <v>388</v>
      </c>
    </row>
    <row r="2416" spans="1:6">
      <c r="A2416">
        <v>1</v>
      </c>
      <c r="B2416" t="str">
        <f t="shared" si="38"/>
        <v>KC36006-black</v>
      </c>
      <c r="C2416">
        <f>_xlfn.XLOOKUP(F2416,'Kingdom Euro'!D:D,'Kingdom Euro'!O:O)</f>
        <v>0</v>
      </c>
      <c r="D2416" s="858" t="s">
        <v>389</v>
      </c>
      <c r="E2416" s="855" t="s">
        <v>723</v>
      </c>
      <c r="F2416" s="858" t="s">
        <v>389</v>
      </c>
    </row>
    <row r="2417" spans="1:6">
      <c r="A2417">
        <v>1</v>
      </c>
      <c r="B2417" t="str">
        <f t="shared" si="38"/>
        <v>KC36007-black</v>
      </c>
      <c r="C2417">
        <f>_xlfn.XLOOKUP(F2417,'Kingdom Euro'!D:D,'Kingdom Euro'!O:O)</f>
        <v>0</v>
      </c>
      <c r="D2417" s="858" t="s">
        <v>391</v>
      </c>
      <c r="E2417" s="855" t="s">
        <v>723</v>
      </c>
      <c r="F2417" s="858" t="s">
        <v>391</v>
      </c>
    </row>
    <row r="2418" spans="1:6">
      <c r="A2418">
        <v>1</v>
      </c>
      <c r="B2418" t="str">
        <f t="shared" si="38"/>
        <v>KC36008-black</v>
      </c>
      <c r="C2418">
        <f>_xlfn.XLOOKUP(F2418,'Kingdom Euro'!D:D,'Kingdom Euro'!O:O)</f>
        <v>0</v>
      </c>
      <c r="D2418" s="858" t="s">
        <v>392</v>
      </c>
      <c r="E2418" s="855" t="s">
        <v>723</v>
      </c>
      <c r="F2418" s="858" t="s">
        <v>392</v>
      </c>
    </row>
    <row r="2419" spans="1:6">
      <c r="A2419">
        <v>1</v>
      </c>
      <c r="B2419" t="str">
        <f t="shared" si="38"/>
        <v>KC36009-black</v>
      </c>
      <c r="C2419">
        <f>_xlfn.XLOOKUP(F2419,'Kingdom Euro'!D:D,'Kingdom Euro'!O:O)</f>
        <v>0</v>
      </c>
      <c r="D2419" s="858" t="s">
        <v>393</v>
      </c>
      <c r="E2419" s="855" t="s">
        <v>723</v>
      </c>
      <c r="F2419" s="858" t="s">
        <v>393</v>
      </c>
    </row>
    <row r="2420" spans="1:6">
      <c r="A2420">
        <v>1</v>
      </c>
      <c r="B2420" t="str">
        <f t="shared" si="38"/>
        <v>KC36010-black</v>
      </c>
      <c r="C2420">
        <f>_xlfn.XLOOKUP(F2420,'Kingdom Euro'!D:D,'Kingdom Euro'!O:O)</f>
        <v>0</v>
      </c>
      <c r="D2420" s="858" t="s">
        <v>394</v>
      </c>
      <c r="E2420" s="855" t="s">
        <v>723</v>
      </c>
      <c r="F2420" s="858" t="s">
        <v>394</v>
      </c>
    </row>
    <row r="2421" spans="1:6">
      <c r="A2421">
        <v>1</v>
      </c>
      <c r="B2421" t="str">
        <f t="shared" si="38"/>
        <v>KC37000FAM-black</v>
      </c>
      <c r="C2421">
        <f>_xlfn.XLOOKUP(F2421,'Kingdom Euro'!D:D,'Kingdom Euro'!O:O)</f>
        <v>0</v>
      </c>
      <c r="D2421" s="859" t="s">
        <v>381</v>
      </c>
      <c r="E2421" s="855" t="s">
        <v>723</v>
      </c>
      <c r="F2421" s="859" t="s">
        <v>381</v>
      </c>
    </row>
    <row r="2422" spans="1:6">
      <c r="A2422">
        <v>1</v>
      </c>
      <c r="B2422" t="str">
        <f t="shared" si="38"/>
        <v>KC37001-black</v>
      </c>
      <c r="C2422">
        <f>_xlfn.XLOOKUP(F2422,'Kingdom Euro'!D:D,'Kingdom Euro'!O:O)</f>
        <v>0</v>
      </c>
      <c r="D2422" s="858" t="s">
        <v>370</v>
      </c>
      <c r="E2422" s="855" t="s">
        <v>723</v>
      </c>
      <c r="F2422" s="858" t="s">
        <v>370</v>
      </c>
    </row>
    <row r="2423" spans="1:6">
      <c r="A2423">
        <v>1</v>
      </c>
      <c r="B2423" t="str">
        <f t="shared" si="38"/>
        <v>KC37002-black</v>
      </c>
      <c r="C2423">
        <f>_xlfn.XLOOKUP(F2423,'Kingdom Euro'!D:D,'Kingdom Euro'!O:O)</f>
        <v>0</v>
      </c>
      <c r="D2423" s="858" t="s">
        <v>371</v>
      </c>
      <c r="E2423" s="855" t="s">
        <v>723</v>
      </c>
      <c r="F2423" s="858" t="s">
        <v>371</v>
      </c>
    </row>
    <row r="2424" spans="1:6">
      <c r="A2424">
        <v>1</v>
      </c>
      <c r="B2424" t="str">
        <f t="shared" si="38"/>
        <v>KC37003-black</v>
      </c>
      <c r="C2424">
        <f>_xlfn.XLOOKUP(F2424,'Kingdom Euro'!D:D,'Kingdom Euro'!O:O)</f>
        <v>0</v>
      </c>
      <c r="D2424" s="858" t="s">
        <v>372</v>
      </c>
      <c r="E2424" s="855" t="s">
        <v>723</v>
      </c>
      <c r="F2424" s="858" t="s">
        <v>372</v>
      </c>
    </row>
    <row r="2425" spans="1:6">
      <c r="A2425">
        <v>1</v>
      </c>
      <c r="B2425" t="str">
        <f t="shared" si="38"/>
        <v>KC37004-black</v>
      </c>
      <c r="C2425">
        <f>_xlfn.XLOOKUP(F2425,'Kingdom Euro'!D:D,'Kingdom Euro'!O:O)</f>
        <v>0</v>
      </c>
      <c r="D2425" s="858" t="s">
        <v>373</v>
      </c>
      <c r="E2425" s="855" t="s">
        <v>723</v>
      </c>
      <c r="F2425" s="858" t="s">
        <v>373</v>
      </c>
    </row>
    <row r="2426" spans="1:6">
      <c r="A2426">
        <v>1</v>
      </c>
      <c r="B2426" t="str">
        <f t="shared" si="38"/>
        <v>KC37005-black</v>
      </c>
      <c r="C2426">
        <f>_xlfn.XLOOKUP(F2426,'Kingdom Euro'!D:D,'Kingdom Euro'!O:O)</f>
        <v>0</v>
      </c>
      <c r="D2426" s="858" t="s">
        <v>374</v>
      </c>
      <c r="E2426" s="855" t="s">
        <v>723</v>
      </c>
      <c r="F2426" s="858" t="s">
        <v>374</v>
      </c>
    </row>
    <row r="2427" spans="1:6">
      <c r="A2427">
        <v>1</v>
      </c>
      <c r="B2427" t="str">
        <f t="shared" si="38"/>
        <v>KC37006-black</v>
      </c>
      <c r="C2427">
        <f>_xlfn.XLOOKUP(F2427,'Kingdom Euro'!D:D,'Kingdom Euro'!O:O)</f>
        <v>0</v>
      </c>
      <c r="D2427" s="858" t="s">
        <v>375</v>
      </c>
      <c r="E2427" s="855" t="s">
        <v>723</v>
      </c>
      <c r="F2427" s="858" t="s">
        <v>375</v>
      </c>
    </row>
    <row r="2428" spans="1:6">
      <c r="A2428">
        <v>1</v>
      </c>
      <c r="B2428" t="str">
        <f t="shared" si="38"/>
        <v>KC37007-black</v>
      </c>
      <c r="C2428">
        <f>_xlfn.XLOOKUP(F2428,'Kingdom Euro'!D:D,'Kingdom Euro'!O:O)</f>
        <v>0</v>
      </c>
      <c r="D2428" s="858" t="s">
        <v>376</v>
      </c>
      <c r="E2428" s="855" t="s">
        <v>723</v>
      </c>
      <c r="F2428" s="858" t="s">
        <v>376</v>
      </c>
    </row>
    <row r="2429" spans="1:6">
      <c r="A2429">
        <v>1</v>
      </c>
      <c r="B2429" t="str">
        <f t="shared" si="38"/>
        <v>KC37008-black</v>
      </c>
      <c r="C2429">
        <f>_xlfn.XLOOKUP(F2429,'Kingdom Euro'!D:D,'Kingdom Euro'!O:O)</f>
        <v>0</v>
      </c>
      <c r="D2429" s="858" t="s">
        <v>377</v>
      </c>
      <c r="E2429" s="855" t="s">
        <v>723</v>
      </c>
      <c r="F2429" s="858" t="s">
        <v>377</v>
      </c>
    </row>
    <row r="2430" spans="1:6">
      <c r="A2430">
        <v>1</v>
      </c>
      <c r="B2430" t="str">
        <f t="shared" si="38"/>
        <v>KC37009-black</v>
      </c>
      <c r="C2430">
        <f>_xlfn.XLOOKUP(F2430,'Kingdom Euro'!D:D,'Kingdom Euro'!O:O)</f>
        <v>0</v>
      </c>
      <c r="D2430" s="858" t="s">
        <v>378</v>
      </c>
      <c r="E2430" s="855" t="s">
        <v>723</v>
      </c>
      <c r="F2430" s="858" t="s">
        <v>378</v>
      </c>
    </row>
    <row r="2431" spans="1:6">
      <c r="A2431">
        <v>1</v>
      </c>
      <c r="B2431" t="str">
        <f t="shared" si="38"/>
        <v>KC37010-black</v>
      </c>
      <c r="C2431">
        <f>_xlfn.XLOOKUP(F2431,'Kingdom Euro'!D:D,'Kingdom Euro'!O:O)</f>
        <v>0</v>
      </c>
      <c r="D2431" s="858" t="s">
        <v>379</v>
      </c>
      <c r="E2431" s="855" t="s">
        <v>723</v>
      </c>
      <c r="F2431" s="858" t="s">
        <v>379</v>
      </c>
    </row>
    <row r="2432" spans="1:6">
      <c r="A2432">
        <v>1</v>
      </c>
      <c r="B2432" t="str">
        <f t="shared" si="38"/>
        <v>KC39000FAM-black</v>
      </c>
      <c r="C2432">
        <f>_xlfn.XLOOKUP(F2432,'Kingdom Euro'!D:D,'Kingdom Euro'!O:O)</f>
        <v>0</v>
      </c>
      <c r="D2432" s="858" t="s">
        <v>409</v>
      </c>
      <c r="E2432" s="855" t="s">
        <v>723</v>
      </c>
      <c r="F2432" s="858" t="s">
        <v>409</v>
      </c>
    </row>
    <row r="2433" spans="1:6">
      <c r="A2433">
        <v>1</v>
      </c>
      <c r="B2433" t="str">
        <f t="shared" si="38"/>
        <v>KC39001-black</v>
      </c>
      <c r="C2433">
        <f>_xlfn.XLOOKUP(F2433,'Kingdom Euro'!D:D,'Kingdom Euro'!O:O)</f>
        <v>0</v>
      </c>
      <c r="D2433" s="858" t="s">
        <v>398</v>
      </c>
      <c r="E2433" s="855" t="s">
        <v>723</v>
      </c>
      <c r="F2433" s="858" t="s">
        <v>398</v>
      </c>
    </row>
    <row r="2434" spans="1:6">
      <c r="A2434">
        <v>1</v>
      </c>
      <c r="B2434" t="str">
        <f t="shared" si="38"/>
        <v>KC39002-black</v>
      </c>
      <c r="C2434">
        <f>_xlfn.XLOOKUP(F2434,'Kingdom Euro'!D:D,'Kingdom Euro'!O:O)</f>
        <v>0</v>
      </c>
      <c r="D2434" s="858" t="s">
        <v>399</v>
      </c>
      <c r="E2434" s="855" t="s">
        <v>723</v>
      </c>
      <c r="F2434" s="858" t="s">
        <v>399</v>
      </c>
    </row>
    <row r="2435" spans="1:6">
      <c r="A2435">
        <v>1</v>
      </c>
      <c r="B2435" t="str">
        <f t="shared" si="38"/>
        <v>KC39003-black</v>
      </c>
      <c r="C2435">
        <f>_xlfn.XLOOKUP(F2435,'Kingdom Euro'!D:D,'Kingdom Euro'!O:O)</f>
        <v>0</v>
      </c>
      <c r="D2435" s="858" t="s">
        <v>400</v>
      </c>
      <c r="E2435" s="855" t="s">
        <v>723</v>
      </c>
      <c r="F2435" s="858" t="s">
        <v>400</v>
      </c>
    </row>
    <row r="2436" spans="1:6">
      <c r="A2436">
        <v>1</v>
      </c>
      <c r="B2436" t="str">
        <f t="shared" si="38"/>
        <v>KC39004-black</v>
      </c>
      <c r="C2436">
        <f>_xlfn.XLOOKUP(F2436,'Kingdom Euro'!D:D,'Kingdom Euro'!O:O)</f>
        <v>0</v>
      </c>
      <c r="D2436" s="858" t="s">
        <v>401</v>
      </c>
      <c r="E2436" s="855" t="s">
        <v>723</v>
      </c>
      <c r="F2436" s="858" t="s">
        <v>401</v>
      </c>
    </row>
    <row r="2437" spans="1:6">
      <c r="A2437">
        <v>1</v>
      </c>
      <c r="B2437" t="str">
        <f t="shared" si="38"/>
        <v>KC39005-black</v>
      </c>
      <c r="C2437">
        <f>_xlfn.XLOOKUP(F2437,'Kingdom Euro'!D:D,'Kingdom Euro'!O:O)</f>
        <v>0</v>
      </c>
      <c r="D2437" s="858" t="s">
        <v>403</v>
      </c>
      <c r="E2437" s="855" t="s">
        <v>723</v>
      </c>
      <c r="F2437" s="858" t="s">
        <v>403</v>
      </c>
    </row>
    <row r="2438" spans="1:6">
      <c r="A2438">
        <v>1</v>
      </c>
      <c r="B2438" t="str">
        <f t="shared" si="38"/>
        <v>KC39006-black</v>
      </c>
      <c r="C2438">
        <f>_xlfn.XLOOKUP(F2438,'Kingdom Euro'!D:D,'Kingdom Euro'!O:O)</f>
        <v>0</v>
      </c>
      <c r="D2438" s="858" t="s">
        <v>411</v>
      </c>
      <c r="E2438" s="855" t="s">
        <v>723</v>
      </c>
      <c r="F2438" s="858" t="s">
        <v>411</v>
      </c>
    </row>
    <row r="2439" spans="1:6">
      <c r="A2439">
        <v>1</v>
      </c>
      <c r="B2439" t="str">
        <f t="shared" si="38"/>
        <v>KC39006FAM-black</v>
      </c>
      <c r="C2439">
        <f>_xlfn.XLOOKUP(F2439,'Kingdom Euro'!D:D,'Kingdom Euro'!O:O)</f>
        <v>0</v>
      </c>
      <c r="D2439" s="858" t="s">
        <v>417</v>
      </c>
      <c r="E2439" s="855" t="s">
        <v>723</v>
      </c>
      <c r="F2439" s="858" t="s">
        <v>417</v>
      </c>
    </row>
    <row r="2440" spans="1:6">
      <c r="A2440">
        <v>1</v>
      </c>
      <c r="B2440" t="str">
        <f t="shared" si="38"/>
        <v>KC39007-black</v>
      </c>
      <c r="C2440">
        <f>_xlfn.XLOOKUP(F2440,'Kingdom Euro'!D:D,'Kingdom Euro'!O:O)</f>
        <v>0</v>
      </c>
      <c r="D2440" s="858" t="s">
        <v>404</v>
      </c>
      <c r="E2440" s="855" t="s">
        <v>723</v>
      </c>
      <c r="F2440" s="858" t="s">
        <v>404</v>
      </c>
    </row>
    <row r="2441" spans="1:6">
      <c r="A2441">
        <v>1</v>
      </c>
      <c r="B2441" t="str">
        <f t="shared" si="38"/>
        <v>KC39008-black</v>
      </c>
      <c r="C2441">
        <f>_xlfn.XLOOKUP(F2441,'Kingdom Euro'!D:D,'Kingdom Euro'!O:O)</f>
        <v>0</v>
      </c>
      <c r="D2441" s="858" t="s">
        <v>412</v>
      </c>
      <c r="E2441" s="855" t="s">
        <v>723</v>
      </c>
      <c r="F2441" s="858" t="s">
        <v>412</v>
      </c>
    </row>
    <row r="2442" spans="1:6">
      <c r="A2442">
        <v>1</v>
      </c>
      <c r="B2442" t="str">
        <f t="shared" si="38"/>
        <v>KC39009-black</v>
      </c>
      <c r="C2442">
        <f>_xlfn.XLOOKUP(F2442,'Kingdom Euro'!D:D,'Kingdom Euro'!O:O)</f>
        <v>0</v>
      </c>
      <c r="D2442" s="858" t="s">
        <v>405</v>
      </c>
      <c r="E2442" s="855" t="s">
        <v>723</v>
      </c>
      <c r="F2442" s="858" t="s">
        <v>405</v>
      </c>
    </row>
    <row r="2443" spans="1:6">
      <c r="A2443">
        <v>1</v>
      </c>
      <c r="B2443" t="str">
        <f t="shared" si="38"/>
        <v>KC39010-black</v>
      </c>
      <c r="C2443">
        <f>_xlfn.XLOOKUP(F2443,'Kingdom Euro'!D:D,'Kingdom Euro'!O:O)</f>
        <v>0</v>
      </c>
      <c r="D2443" s="858" t="s">
        <v>413</v>
      </c>
      <c r="E2443" s="855" t="s">
        <v>723</v>
      </c>
      <c r="F2443" s="858" t="s">
        <v>413</v>
      </c>
    </row>
    <row r="2444" spans="1:6">
      <c r="A2444">
        <v>1</v>
      </c>
      <c r="B2444" t="str">
        <f t="shared" si="38"/>
        <v>KC39011-black</v>
      </c>
      <c r="C2444">
        <f>_xlfn.XLOOKUP(F2444,'Kingdom Euro'!D:D,'Kingdom Euro'!O:O)</f>
        <v>0</v>
      </c>
      <c r="D2444" s="858" t="s">
        <v>406</v>
      </c>
      <c r="E2444" s="855" t="s">
        <v>723</v>
      </c>
      <c r="F2444" s="858" t="s">
        <v>406</v>
      </c>
    </row>
    <row r="2445" spans="1:6">
      <c r="A2445">
        <v>1</v>
      </c>
      <c r="B2445" t="str">
        <f t="shared" si="38"/>
        <v>KC39012-black</v>
      </c>
      <c r="C2445">
        <f>_xlfn.XLOOKUP(F2445,'Kingdom Euro'!D:D,'Kingdom Euro'!O:O)</f>
        <v>0</v>
      </c>
      <c r="D2445" s="858" t="s">
        <v>414</v>
      </c>
      <c r="E2445" s="855" t="s">
        <v>723</v>
      </c>
      <c r="F2445" s="858" t="s">
        <v>414</v>
      </c>
    </row>
    <row r="2446" spans="1:6">
      <c r="A2446">
        <v>1</v>
      </c>
      <c r="B2446" t="str">
        <f t="shared" si="38"/>
        <v>KC39013-black</v>
      </c>
      <c r="C2446">
        <f>_xlfn.XLOOKUP(F2446,'Kingdom Euro'!D:D,'Kingdom Euro'!O:O)</f>
        <v>0</v>
      </c>
      <c r="D2446" s="858" t="s">
        <v>415</v>
      </c>
      <c r="E2446" s="855" t="s">
        <v>723</v>
      </c>
      <c r="F2446" s="858" t="s">
        <v>415</v>
      </c>
    </row>
    <row r="2447" spans="1:6">
      <c r="A2447">
        <v>1</v>
      </c>
      <c r="B2447" t="str">
        <f t="shared" si="38"/>
        <v>KC39014-black</v>
      </c>
      <c r="C2447">
        <f>_xlfn.XLOOKUP(F2447,'Kingdom Euro'!D:D,'Kingdom Euro'!O:O)</f>
        <v>0</v>
      </c>
      <c r="D2447" s="858" t="s">
        <v>407</v>
      </c>
      <c r="E2447" s="855" t="s">
        <v>723</v>
      </c>
      <c r="F2447" s="858" t="s">
        <v>407</v>
      </c>
    </row>
    <row r="2448" spans="1:6">
      <c r="A2448">
        <v>1</v>
      </c>
      <c r="B2448" t="str">
        <f t="shared" si="38"/>
        <v>KC40000FAM-black</v>
      </c>
      <c r="C2448">
        <f>_xlfn.XLOOKUP(F2448,'Kingdom Euro'!D:D,'Kingdom Euro'!O:O)</f>
        <v>0</v>
      </c>
      <c r="D2448" s="859" t="s">
        <v>146</v>
      </c>
      <c r="E2448" s="855" t="s">
        <v>723</v>
      </c>
      <c r="F2448" s="859" t="s">
        <v>146</v>
      </c>
    </row>
    <row r="2449" spans="1:6">
      <c r="A2449">
        <v>1</v>
      </c>
      <c r="B2449" t="str">
        <f t="shared" si="38"/>
        <v>KC40001-black</v>
      </c>
      <c r="C2449">
        <f>_xlfn.XLOOKUP(F2449,'Kingdom Euro'!D:D,'Kingdom Euro'!O:O)</f>
        <v>0</v>
      </c>
      <c r="D2449" s="858" t="s">
        <v>130</v>
      </c>
      <c r="E2449" s="855" t="s">
        <v>723</v>
      </c>
      <c r="F2449" s="858" t="s">
        <v>130</v>
      </c>
    </row>
    <row r="2450" spans="1:6">
      <c r="A2450">
        <v>1</v>
      </c>
      <c r="B2450" t="str">
        <f t="shared" si="38"/>
        <v>KC40002-black</v>
      </c>
      <c r="C2450">
        <f>_xlfn.XLOOKUP(F2450,'Kingdom Euro'!D:D,'Kingdom Euro'!O:O)</f>
        <v>0</v>
      </c>
      <c r="D2450" s="858" t="s">
        <v>132</v>
      </c>
      <c r="E2450" s="855" t="s">
        <v>723</v>
      </c>
      <c r="F2450" s="858" t="s">
        <v>132</v>
      </c>
    </row>
    <row r="2451" spans="1:6">
      <c r="A2451">
        <v>1</v>
      </c>
      <c r="B2451" t="str">
        <f t="shared" si="38"/>
        <v>KC40003-black</v>
      </c>
      <c r="C2451">
        <f>_xlfn.XLOOKUP(F2451,'Kingdom Euro'!D:D,'Kingdom Euro'!O:O)</f>
        <v>0</v>
      </c>
      <c r="D2451" s="858" t="s">
        <v>134</v>
      </c>
      <c r="E2451" s="855" t="s">
        <v>723</v>
      </c>
      <c r="F2451" s="858" t="s">
        <v>134</v>
      </c>
    </row>
    <row r="2452" spans="1:6">
      <c r="A2452">
        <v>1</v>
      </c>
      <c r="B2452" t="str">
        <f t="shared" si="38"/>
        <v>KC40004-black</v>
      </c>
      <c r="C2452">
        <f>_xlfn.XLOOKUP(F2452,'Kingdom Euro'!D:D,'Kingdom Euro'!O:O)</f>
        <v>0</v>
      </c>
      <c r="D2452" s="858" t="s">
        <v>135</v>
      </c>
      <c r="E2452" s="855" t="s">
        <v>723</v>
      </c>
      <c r="F2452" s="858" t="s">
        <v>135</v>
      </c>
    </row>
    <row r="2453" spans="1:6">
      <c r="A2453">
        <v>1</v>
      </c>
      <c r="B2453" t="str">
        <f t="shared" si="38"/>
        <v>KC40005-black</v>
      </c>
      <c r="C2453">
        <f>_xlfn.XLOOKUP(F2453,'Kingdom Euro'!D:D,'Kingdom Euro'!O:O)</f>
        <v>0</v>
      </c>
      <c r="D2453" s="858" t="s">
        <v>136</v>
      </c>
      <c r="E2453" s="855" t="s">
        <v>723</v>
      </c>
      <c r="F2453" s="858" t="s">
        <v>136</v>
      </c>
    </row>
    <row r="2454" spans="1:6">
      <c r="A2454">
        <v>1</v>
      </c>
      <c r="B2454" t="str">
        <f t="shared" si="38"/>
        <v>KC40006-black</v>
      </c>
      <c r="C2454">
        <f>_xlfn.XLOOKUP(F2454,'Kingdom Euro'!D:D,'Kingdom Euro'!O:O)</f>
        <v>0</v>
      </c>
      <c r="D2454" s="858" t="s">
        <v>137</v>
      </c>
      <c r="E2454" s="855" t="s">
        <v>723</v>
      </c>
      <c r="F2454" s="858" t="s">
        <v>137</v>
      </c>
    </row>
    <row r="2455" spans="1:6">
      <c r="A2455">
        <v>1</v>
      </c>
      <c r="B2455" t="str">
        <f t="shared" si="38"/>
        <v>KC40007-black</v>
      </c>
      <c r="C2455">
        <f>_xlfn.XLOOKUP(F2455,'Kingdom Euro'!D:D,'Kingdom Euro'!O:O)</f>
        <v>0</v>
      </c>
      <c r="D2455" s="858" t="s">
        <v>139</v>
      </c>
      <c r="E2455" s="855" t="s">
        <v>723</v>
      </c>
      <c r="F2455" s="858" t="s">
        <v>139</v>
      </c>
    </row>
    <row r="2456" spans="1:6">
      <c r="A2456">
        <v>1</v>
      </c>
      <c r="B2456" t="str">
        <f t="shared" si="38"/>
        <v>KC40008-black</v>
      </c>
      <c r="C2456">
        <f>_xlfn.XLOOKUP(F2456,'Kingdom Euro'!D:D,'Kingdom Euro'!O:O)</f>
        <v>0</v>
      </c>
      <c r="D2456" s="858" t="s">
        <v>140</v>
      </c>
      <c r="E2456" s="855" t="s">
        <v>723</v>
      </c>
      <c r="F2456" s="858" t="s">
        <v>140</v>
      </c>
    </row>
    <row r="2457" spans="1:6">
      <c r="A2457">
        <v>1</v>
      </c>
      <c r="B2457" t="str">
        <f t="shared" si="38"/>
        <v>KC40009-black</v>
      </c>
      <c r="C2457">
        <f>_xlfn.XLOOKUP(F2457,'Kingdom Euro'!D:D,'Kingdom Euro'!O:O)</f>
        <v>0</v>
      </c>
      <c r="D2457" s="858" t="s">
        <v>141</v>
      </c>
      <c r="E2457" s="855" t="s">
        <v>723</v>
      </c>
      <c r="F2457" s="858" t="s">
        <v>141</v>
      </c>
    </row>
    <row r="2458" spans="1:6">
      <c r="A2458">
        <v>1</v>
      </c>
      <c r="B2458" t="str">
        <f t="shared" si="38"/>
        <v>KC40010-black</v>
      </c>
      <c r="C2458">
        <f>_xlfn.XLOOKUP(F2458,'Kingdom Euro'!D:D,'Kingdom Euro'!O:O)</f>
        <v>0</v>
      </c>
      <c r="D2458" s="858" t="s">
        <v>142</v>
      </c>
      <c r="E2458" s="855" t="s">
        <v>723</v>
      </c>
      <c r="F2458" s="858" t="s">
        <v>142</v>
      </c>
    </row>
    <row r="2459" spans="1:6">
      <c r="A2459">
        <v>1</v>
      </c>
      <c r="B2459" t="str">
        <f t="shared" si="38"/>
        <v>KC40011-black</v>
      </c>
      <c r="C2459">
        <f>_xlfn.XLOOKUP(F2459,'Kingdom Euro'!D:D,'Kingdom Euro'!O:O)</f>
        <v>0</v>
      </c>
      <c r="D2459" s="858" t="s">
        <v>143</v>
      </c>
      <c r="E2459" s="855" t="s">
        <v>723</v>
      </c>
      <c r="F2459" s="858" t="s">
        <v>143</v>
      </c>
    </row>
    <row r="2460" spans="1:6">
      <c r="A2460">
        <v>1</v>
      </c>
      <c r="B2460" t="str">
        <f t="shared" si="38"/>
        <v>KC41000FAM-black</v>
      </c>
      <c r="C2460">
        <f>_xlfn.XLOOKUP(F2460,'Kingdom Euro'!D:D,'Kingdom Euro'!O:O)</f>
        <v>0</v>
      </c>
      <c r="D2460" s="863" t="s">
        <v>428</v>
      </c>
      <c r="E2460" s="855" t="s">
        <v>723</v>
      </c>
      <c r="F2460" s="863" t="s">
        <v>428</v>
      </c>
    </row>
    <row r="2461" spans="1:6">
      <c r="A2461">
        <v>1</v>
      </c>
      <c r="B2461" t="str">
        <f t="shared" si="38"/>
        <v>KC41001-black</v>
      </c>
      <c r="C2461">
        <f>_xlfn.XLOOKUP(F2461,'Kingdom Euro'!D:D,'Kingdom Euro'!O:O)</f>
        <v>0</v>
      </c>
      <c r="D2461" s="858" t="s">
        <v>419</v>
      </c>
      <c r="E2461" s="855" t="s">
        <v>723</v>
      </c>
      <c r="F2461" s="858" t="s">
        <v>419</v>
      </c>
    </row>
    <row r="2462" spans="1:6">
      <c r="A2462">
        <v>1</v>
      </c>
      <c r="B2462" t="str">
        <f t="shared" si="38"/>
        <v>KC41002-black</v>
      </c>
      <c r="C2462">
        <f>_xlfn.XLOOKUP(F2462,'Kingdom Euro'!D:D,'Kingdom Euro'!O:O)</f>
        <v>0</v>
      </c>
      <c r="D2462" s="858" t="s">
        <v>420</v>
      </c>
      <c r="E2462" s="855" t="s">
        <v>723</v>
      </c>
      <c r="F2462" s="858" t="s">
        <v>420</v>
      </c>
    </row>
    <row r="2463" spans="1:6">
      <c r="A2463">
        <v>1</v>
      </c>
      <c r="B2463" t="str">
        <f t="shared" si="38"/>
        <v>KC41003-black</v>
      </c>
      <c r="C2463">
        <f>_xlfn.XLOOKUP(F2463,'Kingdom Euro'!D:D,'Kingdom Euro'!O:O)</f>
        <v>0</v>
      </c>
      <c r="D2463" s="858" t="s">
        <v>421</v>
      </c>
      <c r="E2463" s="855" t="s">
        <v>723</v>
      </c>
      <c r="F2463" s="858" t="s">
        <v>421</v>
      </c>
    </row>
    <row r="2464" spans="1:6">
      <c r="A2464">
        <v>1</v>
      </c>
      <c r="B2464" t="str">
        <f t="shared" ref="B2464:B2521" si="39">D2464&amp;"-"&amp;E2464</f>
        <v>KC41004-black</v>
      </c>
      <c r="C2464">
        <f>_xlfn.XLOOKUP(F2464,'Kingdom Euro'!D:D,'Kingdom Euro'!O:O)</f>
        <v>0</v>
      </c>
      <c r="D2464" s="858" t="s">
        <v>422</v>
      </c>
      <c r="E2464" s="855" t="s">
        <v>723</v>
      </c>
      <c r="F2464" s="858" t="s">
        <v>422</v>
      </c>
    </row>
    <row r="2465" spans="1:6">
      <c r="A2465">
        <v>1</v>
      </c>
      <c r="B2465" t="str">
        <f t="shared" si="39"/>
        <v>KC41005-black</v>
      </c>
      <c r="C2465">
        <f>_xlfn.XLOOKUP(F2465,'Kingdom Euro'!D:D,'Kingdom Euro'!O:O)</f>
        <v>0</v>
      </c>
      <c r="D2465" s="858" t="s">
        <v>423</v>
      </c>
      <c r="E2465" s="855" t="s">
        <v>723</v>
      </c>
      <c r="F2465" s="858" t="s">
        <v>423</v>
      </c>
    </row>
    <row r="2466" spans="1:6">
      <c r="A2466">
        <v>1</v>
      </c>
      <c r="B2466" t="str">
        <f t="shared" si="39"/>
        <v>KC41006-black</v>
      </c>
      <c r="C2466">
        <f>_xlfn.XLOOKUP(F2466,'Kingdom Euro'!D:D,'Kingdom Euro'!O:O)</f>
        <v>0</v>
      </c>
      <c r="D2466" s="858" t="s">
        <v>424</v>
      </c>
      <c r="E2466" s="855" t="s">
        <v>723</v>
      </c>
      <c r="F2466" s="858" t="s">
        <v>424</v>
      </c>
    </row>
    <row r="2467" spans="1:6">
      <c r="A2467">
        <v>1</v>
      </c>
      <c r="B2467" t="str">
        <f t="shared" si="39"/>
        <v>KC41007-black</v>
      </c>
      <c r="C2467">
        <f>_xlfn.XLOOKUP(F2467,'Kingdom Euro'!D:D,'Kingdom Euro'!O:O)</f>
        <v>0</v>
      </c>
      <c r="D2467" s="858" t="s">
        <v>425</v>
      </c>
      <c r="E2467" s="855" t="s">
        <v>723</v>
      </c>
      <c r="F2467" s="858" t="s">
        <v>425</v>
      </c>
    </row>
    <row r="2468" spans="1:6">
      <c r="A2468">
        <v>1</v>
      </c>
      <c r="B2468" t="str">
        <f t="shared" si="39"/>
        <v>KC41008-black</v>
      </c>
      <c r="C2468">
        <f>_xlfn.XLOOKUP(F2468,'Kingdom Euro'!D:D,'Kingdom Euro'!O:O)</f>
        <v>0</v>
      </c>
      <c r="D2468" s="858" t="s">
        <v>426</v>
      </c>
      <c r="E2468" s="855" t="s">
        <v>723</v>
      </c>
      <c r="F2468" s="858" t="s">
        <v>426</v>
      </c>
    </row>
    <row r="2469" spans="1:6">
      <c r="A2469">
        <v>1</v>
      </c>
      <c r="B2469" t="str">
        <f t="shared" si="39"/>
        <v>KC42000FAM-black</v>
      </c>
      <c r="C2469">
        <f>_xlfn.XLOOKUP(F2469,'Kingdom Euro'!D:D,'Kingdom Euro'!O:O)</f>
        <v>0</v>
      </c>
      <c r="D2469" s="863" t="s">
        <v>438</v>
      </c>
      <c r="E2469" s="855" t="s">
        <v>723</v>
      </c>
      <c r="F2469" s="863" t="s">
        <v>438</v>
      </c>
    </row>
    <row r="2470" spans="1:6">
      <c r="A2470">
        <v>1</v>
      </c>
      <c r="B2470" t="str">
        <f t="shared" si="39"/>
        <v>KC42001-black</v>
      </c>
      <c r="C2470">
        <f>_xlfn.XLOOKUP(F2470,'Kingdom Euro'!D:D,'Kingdom Euro'!O:O)</f>
        <v>0</v>
      </c>
      <c r="D2470" s="858" t="s">
        <v>430</v>
      </c>
      <c r="E2470" s="855" t="s">
        <v>723</v>
      </c>
      <c r="F2470" s="858" t="s">
        <v>430</v>
      </c>
    </row>
    <row r="2471" spans="1:6">
      <c r="A2471">
        <v>1</v>
      </c>
      <c r="B2471" t="str">
        <f t="shared" si="39"/>
        <v>KC42002-black</v>
      </c>
      <c r="C2471">
        <f>_xlfn.XLOOKUP(F2471,'Kingdom Euro'!D:D,'Kingdom Euro'!O:O)</f>
        <v>0</v>
      </c>
      <c r="D2471" s="858" t="s">
        <v>431</v>
      </c>
      <c r="E2471" s="855" t="s">
        <v>723</v>
      </c>
      <c r="F2471" s="858" t="s">
        <v>431</v>
      </c>
    </row>
    <row r="2472" spans="1:6">
      <c r="A2472">
        <v>1</v>
      </c>
      <c r="B2472" t="str">
        <f t="shared" si="39"/>
        <v>KC42003-black</v>
      </c>
      <c r="C2472">
        <f>_xlfn.XLOOKUP(F2472,'Kingdom Euro'!D:D,'Kingdom Euro'!O:O)</f>
        <v>0</v>
      </c>
      <c r="D2472" s="858" t="s">
        <v>432</v>
      </c>
      <c r="E2472" s="855" t="s">
        <v>723</v>
      </c>
      <c r="F2472" s="858" t="s">
        <v>432</v>
      </c>
    </row>
    <row r="2473" spans="1:6">
      <c r="A2473">
        <v>1</v>
      </c>
      <c r="B2473" t="str">
        <f t="shared" si="39"/>
        <v>KC42004-black</v>
      </c>
      <c r="C2473">
        <f>_xlfn.XLOOKUP(F2473,'Kingdom Euro'!D:D,'Kingdom Euro'!O:O)</f>
        <v>0</v>
      </c>
      <c r="D2473" s="858" t="s">
        <v>433</v>
      </c>
      <c r="E2473" s="855" t="s">
        <v>723</v>
      </c>
      <c r="F2473" s="858" t="s">
        <v>433</v>
      </c>
    </row>
    <row r="2474" spans="1:6">
      <c r="A2474">
        <v>1</v>
      </c>
      <c r="B2474" t="str">
        <f t="shared" si="39"/>
        <v>KC42005-black</v>
      </c>
      <c r="C2474">
        <f>_xlfn.XLOOKUP(F2474,'Kingdom Euro'!D:D,'Kingdom Euro'!O:O)</f>
        <v>0</v>
      </c>
      <c r="D2474" s="858" t="s">
        <v>434</v>
      </c>
      <c r="E2474" s="855" t="s">
        <v>723</v>
      </c>
      <c r="F2474" s="858" t="s">
        <v>434</v>
      </c>
    </row>
    <row r="2475" spans="1:6">
      <c r="A2475">
        <v>1</v>
      </c>
      <c r="B2475" t="str">
        <f t="shared" si="39"/>
        <v>KC42006-black</v>
      </c>
      <c r="C2475">
        <f>_xlfn.XLOOKUP(F2475,'Kingdom Euro'!D:D,'Kingdom Euro'!O:O)</f>
        <v>0</v>
      </c>
      <c r="D2475" s="858" t="s">
        <v>435</v>
      </c>
      <c r="E2475" s="855" t="s">
        <v>723</v>
      </c>
      <c r="F2475" s="858" t="s">
        <v>435</v>
      </c>
    </row>
    <row r="2476" spans="1:6">
      <c r="A2476">
        <v>1</v>
      </c>
      <c r="B2476" t="str">
        <f t="shared" si="39"/>
        <v>KC42007-black</v>
      </c>
      <c r="C2476">
        <f>_xlfn.XLOOKUP(F2476,'Kingdom Euro'!D:D,'Kingdom Euro'!O:O)</f>
        <v>0</v>
      </c>
      <c r="D2476" s="858" t="s">
        <v>436</v>
      </c>
      <c r="E2476" s="855" t="s">
        <v>723</v>
      </c>
      <c r="F2476" s="858" t="s">
        <v>436</v>
      </c>
    </row>
    <row r="2477" spans="1:6">
      <c r="A2477">
        <v>1</v>
      </c>
      <c r="B2477" t="str">
        <f t="shared" si="39"/>
        <v>KC43000FAM-black</v>
      </c>
      <c r="C2477">
        <f>_xlfn.XLOOKUP(F2477,'Kingdom Euro'!D:D,'Kingdom Euro'!O:O)</f>
        <v>0</v>
      </c>
      <c r="D2477" s="858" t="s">
        <v>448</v>
      </c>
      <c r="E2477" s="855" t="s">
        <v>723</v>
      </c>
      <c r="F2477" s="858" t="s">
        <v>448</v>
      </c>
    </row>
    <row r="2478" spans="1:6">
      <c r="A2478">
        <v>1</v>
      </c>
      <c r="B2478" t="str">
        <f t="shared" si="39"/>
        <v>KC43001-black</v>
      </c>
      <c r="C2478">
        <f>_xlfn.XLOOKUP(F2478,'Kingdom Euro'!D:D,'Kingdom Euro'!O:O)</f>
        <v>0</v>
      </c>
      <c r="D2478" s="858" t="s">
        <v>440</v>
      </c>
      <c r="E2478" s="855" t="s">
        <v>723</v>
      </c>
      <c r="F2478" s="858" t="s">
        <v>440</v>
      </c>
    </row>
    <row r="2479" spans="1:6">
      <c r="A2479">
        <v>1</v>
      </c>
      <c r="B2479" t="str">
        <f t="shared" si="39"/>
        <v>KC43002-black</v>
      </c>
      <c r="C2479">
        <f>_xlfn.XLOOKUP(F2479,'Kingdom Euro'!D:D,'Kingdom Euro'!O:O)</f>
        <v>0</v>
      </c>
      <c r="D2479" s="858" t="s">
        <v>441</v>
      </c>
      <c r="E2479" s="855" t="s">
        <v>723</v>
      </c>
      <c r="F2479" s="858" t="s">
        <v>441</v>
      </c>
    </row>
    <row r="2480" spans="1:6">
      <c r="A2480">
        <v>1</v>
      </c>
      <c r="B2480" t="str">
        <f t="shared" si="39"/>
        <v>KC43003-black</v>
      </c>
      <c r="C2480">
        <f>_xlfn.XLOOKUP(F2480,'Kingdom Euro'!D:D,'Kingdom Euro'!O:O)</f>
        <v>0</v>
      </c>
      <c r="D2480" s="858" t="s">
        <v>442</v>
      </c>
      <c r="E2480" s="855" t="s">
        <v>723</v>
      </c>
      <c r="F2480" s="858" t="s">
        <v>442</v>
      </c>
    </row>
    <row r="2481" spans="1:6">
      <c r="A2481">
        <v>1</v>
      </c>
      <c r="B2481" t="str">
        <f t="shared" si="39"/>
        <v>KC43004-black</v>
      </c>
      <c r="C2481">
        <f>_xlfn.XLOOKUP(F2481,'Kingdom Euro'!D:D,'Kingdom Euro'!O:O)</f>
        <v>0</v>
      </c>
      <c r="D2481" s="858" t="s">
        <v>443</v>
      </c>
      <c r="E2481" s="855" t="s">
        <v>723</v>
      </c>
      <c r="F2481" s="858" t="s">
        <v>443</v>
      </c>
    </row>
    <row r="2482" spans="1:6">
      <c r="A2482">
        <v>1</v>
      </c>
      <c r="B2482" t="str">
        <f t="shared" si="39"/>
        <v>KC43005-black</v>
      </c>
      <c r="C2482">
        <f>_xlfn.XLOOKUP(F2482,'Kingdom Euro'!D:D,'Kingdom Euro'!O:O)</f>
        <v>0</v>
      </c>
      <c r="D2482" s="858" t="s">
        <v>444</v>
      </c>
      <c r="E2482" s="855" t="s">
        <v>723</v>
      </c>
      <c r="F2482" s="858" t="s">
        <v>444</v>
      </c>
    </row>
    <row r="2483" spans="1:6">
      <c r="A2483">
        <v>1</v>
      </c>
      <c r="B2483" t="str">
        <f t="shared" si="39"/>
        <v>KC43006-black</v>
      </c>
      <c r="C2483">
        <f>_xlfn.XLOOKUP(F2483,'Kingdom Euro'!D:D,'Kingdom Euro'!O:O)</f>
        <v>0</v>
      </c>
      <c r="D2483" s="858" t="s">
        <v>445</v>
      </c>
      <c r="E2483" s="855" t="s">
        <v>723</v>
      </c>
      <c r="F2483" s="858" t="s">
        <v>445</v>
      </c>
    </row>
    <row r="2484" spans="1:6">
      <c r="A2484">
        <v>1</v>
      </c>
      <c r="B2484" t="str">
        <f t="shared" si="39"/>
        <v>KC43007-black</v>
      </c>
      <c r="C2484">
        <f>_xlfn.XLOOKUP(F2484,'Kingdom Euro'!D:D,'Kingdom Euro'!O:O)</f>
        <v>0</v>
      </c>
      <c r="D2484" s="858" t="s">
        <v>446</v>
      </c>
      <c r="E2484" s="855" t="s">
        <v>723</v>
      </c>
      <c r="F2484" s="858" t="s">
        <v>446</v>
      </c>
    </row>
    <row r="2485" spans="1:6">
      <c r="A2485">
        <v>1</v>
      </c>
      <c r="B2485" t="str">
        <f t="shared" si="39"/>
        <v>KC44001-black</v>
      </c>
      <c r="C2485">
        <f>_xlfn.XLOOKUP(F2485,'Kingdom Euro'!D:D,'Kingdom Euro'!O:O)</f>
        <v>0</v>
      </c>
      <c r="D2485" s="858" t="s">
        <v>489</v>
      </c>
      <c r="E2485" s="855" t="s">
        <v>723</v>
      </c>
      <c r="F2485" s="858" t="s">
        <v>489</v>
      </c>
    </row>
    <row r="2486" spans="1:6">
      <c r="A2486">
        <v>1</v>
      </c>
      <c r="B2486" t="str">
        <f t="shared" si="39"/>
        <v>KC44002-black</v>
      </c>
      <c r="C2486">
        <f>_xlfn.XLOOKUP(F2486,'Kingdom Euro'!D:D,'Kingdom Euro'!O:O)</f>
        <v>0</v>
      </c>
      <c r="D2486" s="858" t="s">
        <v>490</v>
      </c>
      <c r="E2486" s="855" t="s">
        <v>723</v>
      </c>
      <c r="F2486" s="858" t="s">
        <v>490</v>
      </c>
    </row>
    <row r="2487" spans="1:6">
      <c r="A2487">
        <v>1</v>
      </c>
      <c r="B2487" t="str">
        <f t="shared" si="39"/>
        <v>KC44999-black</v>
      </c>
      <c r="C2487">
        <f>_xlfn.XLOOKUP(F2487,'Kingdom Euro'!D:D,'Kingdom Euro'!O:O)</f>
        <v>1</v>
      </c>
      <c r="D2487" s="858" t="s">
        <v>492</v>
      </c>
      <c r="E2487" s="855" t="s">
        <v>723</v>
      </c>
      <c r="F2487" s="858" t="s">
        <v>492</v>
      </c>
    </row>
    <row r="2488" spans="1:6">
      <c r="A2488">
        <v>1</v>
      </c>
      <c r="B2488" t="str">
        <f t="shared" si="39"/>
        <v>KC46000FAM-black</v>
      </c>
      <c r="C2488">
        <f>_xlfn.XLOOKUP(F2488,'Kingdom Euro'!D:D,'Kingdom Euro'!O:O)</f>
        <v>0</v>
      </c>
      <c r="D2488" s="858" t="s">
        <v>458</v>
      </c>
      <c r="E2488" s="855" t="s">
        <v>723</v>
      </c>
      <c r="F2488" s="858" t="s">
        <v>458</v>
      </c>
    </row>
    <row r="2489" spans="1:6">
      <c r="A2489">
        <v>1</v>
      </c>
      <c r="B2489" t="str">
        <f t="shared" si="39"/>
        <v>KC46001-black</v>
      </c>
      <c r="C2489">
        <f>_xlfn.XLOOKUP(F2489,'Kingdom Euro'!D:D,'Kingdom Euro'!O:O)</f>
        <v>0</v>
      </c>
      <c r="D2489" s="858" t="s">
        <v>450</v>
      </c>
      <c r="E2489" s="855" t="s">
        <v>723</v>
      </c>
      <c r="F2489" s="858" t="s">
        <v>450</v>
      </c>
    </row>
    <row r="2490" spans="1:6">
      <c r="A2490">
        <v>1</v>
      </c>
      <c r="B2490" t="str">
        <f t="shared" si="39"/>
        <v>KC46002-black</v>
      </c>
      <c r="C2490">
        <f>_xlfn.XLOOKUP(F2490,'Kingdom Euro'!D:D,'Kingdom Euro'!O:O)</f>
        <v>0</v>
      </c>
      <c r="D2490" s="858" t="s">
        <v>451</v>
      </c>
      <c r="E2490" s="855" t="s">
        <v>723</v>
      </c>
      <c r="F2490" s="858" t="s">
        <v>451</v>
      </c>
    </row>
    <row r="2491" spans="1:6">
      <c r="A2491">
        <v>1</v>
      </c>
      <c r="B2491" t="str">
        <f t="shared" si="39"/>
        <v>KC46003-black</v>
      </c>
      <c r="C2491">
        <f>_xlfn.XLOOKUP(F2491,'Kingdom Euro'!D:D,'Kingdom Euro'!O:O)</f>
        <v>0</v>
      </c>
      <c r="D2491" s="858" t="s">
        <v>452</v>
      </c>
      <c r="E2491" s="855" t="s">
        <v>723</v>
      </c>
      <c r="F2491" s="858" t="s">
        <v>452</v>
      </c>
    </row>
    <row r="2492" spans="1:6">
      <c r="A2492">
        <v>1</v>
      </c>
      <c r="B2492" t="str">
        <f t="shared" si="39"/>
        <v>KC46004-black</v>
      </c>
      <c r="C2492">
        <f>_xlfn.XLOOKUP(F2492,'Kingdom Euro'!D:D,'Kingdom Euro'!O:O)</f>
        <v>0</v>
      </c>
      <c r="D2492" s="858" t="s">
        <v>453</v>
      </c>
      <c r="E2492" s="855" t="s">
        <v>723</v>
      </c>
      <c r="F2492" s="858" t="s">
        <v>453</v>
      </c>
    </row>
    <row r="2493" spans="1:6">
      <c r="A2493">
        <v>1</v>
      </c>
      <c r="B2493" t="str">
        <f t="shared" si="39"/>
        <v>KC46005-black</v>
      </c>
      <c r="C2493">
        <f>_xlfn.XLOOKUP(F2493,'Kingdom Euro'!D:D,'Kingdom Euro'!O:O)</f>
        <v>0</v>
      </c>
      <c r="D2493" s="858" t="s">
        <v>454</v>
      </c>
      <c r="E2493" s="855" t="s">
        <v>723</v>
      </c>
      <c r="F2493" s="858" t="s">
        <v>454</v>
      </c>
    </row>
    <row r="2494" spans="1:6">
      <c r="A2494">
        <v>1</v>
      </c>
      <c r="B2494" t="str">
        <f t="shared" si="39"/>
        <v>KC46006-black</v>
      </c>
      <c r="C2494">
        <f>_xlfn.XLOOKUP(F2494,'Kingdom Euro'!D:D,'Kingdom Euro'!O:O)</f>
        <v>0</v>
      </c>
      <c r="D2494" s="858" t="s">
        <v>455</v>
      </c>
      <c r="E2494" s="855" t="s">
        <v>723</v>
      </c>
      <c r="F2494" s="858" t="s">
        <v>455</v>
      </c>
    </row>
    <row r="2495" spans="1:6">
      <c r="A2495">
        <v>1</v>
      </c>
      <c r="B2495" t="str">
        <f t="shared" si="39"/>
        <v>KC46007-black</v>
      </c>
      <c r="C2495">
        <f>_xlfn.XLOOKUP(F2495,'Kingdom Euro'!D:D,'Kingdom Euro'!O:O)</f>
        <v>0</v>
      </c>
      <c r="D2495" s="858" t="s">
        <v>456</v>
      </c>
      <c r="E2495" s="855" t="s">
        <v>723</v>
      </c>
      <c r="F2495" s="858" t="s">
        <v>456</v>
      </c>
    </row>
    <row r="2496" spans="1:6">
      <c r="A2496">
        <v>1</v>
      </c>
      <c r="B2496" t="str">
        <f t="shared" si="39"/>
        <v>KC47000FAM-black</v>
      </c>
      <c r="C2496">
        <f>_xlfn.XLOOKUP(F2496,'Kingdom Euro'!D:D,'Kingdom Euro'!O:O)</f>
        <v>0</v>
      </c>
      <c r="D2496" s="858" t="s">
        <v>468</v>
      </c>
      <c r="E2496" s="855" t="s">
        <v>723</v>
      </c>
      <c r="F2496" s="858" t="s">
        <v>468</v>
      </c>
    </row>
    <row r="2497" spans="1:6">
      <c r="A2497">
        <v>1</v>
      </c>
      <c r="B2497" t="str">
        <f t="shared" si="39"/>
        <v>KC47001-black</v>
      </c>
      <c r="C2497">
        <f>_xlfn.XLOOKUP(F2497,'Kingdom Euro'!D:D,'Kingdom Euro'!O:O)</f>
        <v>0</v>
      </c>
      <c r="D2497" s="858" t="s">
        <v>460</v>
      </c>
      <c r="E2497" s="855" t="s">
        <v>723</v>
      </c>
      <c r="F2497" s="858" t="s">
        <v>460</v>
      </c>
    </row>
    <row r="2498" spans="1:6">
      <c r="A2498">
        <v>1</v>
      </c>
      <c r="B2498" t="str">
        <f t="shared" si="39"/>
        <v>KC47002-black</v>
      </c>
      <c r="C2498">
        <f>_xlfn.XLOOKUP(F2498,'Kingdom Euro'!D:D,'Kingdom Euro'!O:O)</f>
        <v>0</v>
      </c>
      <c r="D2498" s="858" t="s">
        <v>461</v>
      </c>
      <c r="E2498" s="855" t="s">
        <v>723</v>
      </c>
      <c r="F2498" s="858" t="s">
        <v>461</v>
      </c>
    </row>
    <row r="2499" spans="1:6">
      <c r="A2499">
        <v>1</v>
      </c>
      <c r="B2499" t="str">
        <f t="shared" si="39"/>
        <v>KC47003-black</v>
      </c>
      <c r="C2499">
        <f>_xlfn.XLOOKUP(F2499,'Kingdom Euro'!D:D,'Kingdom Euro'!O:O)</f>
        <v>0</v>
      </c>
      <c r="D2499" s="858" t="s">
        <v>462</v>
      </c>
      <c r="E2499" s="855" t="s">
        <v>723</v>
      </c>
      <c r="F2499" s="858" t="s">
        <v>462</v>
      </c>
    </row>
    <row r="2500" spans="1:6">
      <c r="A2500">
        <v>1</v>
      </c>
      <c r="B2500" t="str">
        <f t="shared" si="39"/>
        <v>KC47004-black</v>
      </c>
      <c r="C2500">
        <f>_xlfn.XLOOKUP(F2500,'Kingdom Euro'!D:D,'Kingdom Euro'!O:O)</f>
        <v>0</v>
      </c>
      <c r="D2500" s="858" t="s">
        <v>463</v>
      </c>
      <c r="E2500" s="855" t="s">
        <v>723</v>
      </c>
      <c r="F2500" s="858" t="s">
        <v>463</v>
      </c>
    </row>
    <row r="2501" spans="1:6">
      <c r="A2501">
        <v>1</v>
      </c>
      <c r="B2501" t="str">
        <f t="shared" si="39"/>
        <v>KC47005-black</v>
      </c>
      <c r="C2501">
        <f>_xlfn.XLOOKUP(F2501,'Kingdom Euro'!D:D,'Kingdom Euro'!O:O)</f>
        <v>0</v>
      </c>
      <c r="D2501" s="858" t="s">
        <v>464</v>
      </c>
      <c r="E2501" s="855" t="s">
        <v>723</v>
      </c>
      <c r="F2501" s="858" t="s">
        <v>464</v>
      </c>
    </row>
    <row r="2502" spans="1:6">
      <c r="A2502">
        <v>1</v>
      </c>
      <c r="B2502" t="str">
        <f t="shared" si="39"/>
        <v>KC47006-black</v>
      </c>
      <c r="C2502">
        <f>_xlfn.XLOOKUP(F2502,'Kingdom Euro'!D:D,'Kingdom Euro'!O:O)</f>
        <v>0</v>
      </c>
      <c r="D2502" s="858" t="s">
        <v>465</v>
      </c>
      <c r="E2502" s="855" t="s">
        <v>723</v>
      </c>
      <c r="F2502" s="858" t="s">
        <v>465</v>
      </c>
    </row>
    <row r="2503" spans="1:6">
      <c r="A2503">
        <v>1</v>
      </c>
      <c r="B2503" t="str">
        <f t="shared" si="39"/>
        <v>KC47007-black</v>
      </c>
      <c r="C2503">
        <f>_xlfn.XLOOKUP(F2503,'Kingdom Euro'!D:D,'Kingdom Euro'!O:O)</f>
        <v>0</v>
      </c>
      <c r="D2503" s="858" t="s">
        <v>466</v>
      </c>
      <c r="E2503" s="855" t="s">
        <v>723</v>
      </c>
      <c r="F2503" s="858" t="s">
        <v>466</v>
      </c>
    </row>
    <row r="2504" spans="1:6">
      <c r="A2504">
        <v>1</v>
      </c>
      <c r="B2504" t="str">
        <f t="shared" si="39"/>
        <v>KC48001-black</v>
      </c>
      <c r="C2504">
        <f>_xlfn.XLOOKUP(F2504,'Kingdom Euro'!D:D,'Kingdom Euro'!O:O)</f>
        <v>0</v>
      </c>
      <c r="D2504" s="866" t="s">
        <v>470</v>
      </c>
      <c r="E2504" s="855" t="s">
        <v>723</v>
      </c>
      <c r="F2504" s="866" t="s">
        <v>470</v>
      </c>
    </row>
    <row r="2505" spans="1:6">
      <c r="A2505">
        <v>1</v>
      </c>
      <c r="B2505" t="str">
        <f t="shared" si="39"/>
        <v>KC48002-black</v>
      </c>
      <c r="C2505">
        <f>_xlfn.XLOOKUP(F2505,'Kingdom Euro'!D:D,'Kingdom Euro'!O:O)</f>
        <v>0</v>
      </c>
      <c r="D2505" s="866" t="s">
        <v>472</v>
      </c>
      <c r="E2505" s="855" t="s">
        <v>723</v>
      </c>
      <c r="F2505" s="866" t="s">
        <v>472</v>
      </c>
    </row>
    <row r="2506" spans="1:6">
      <c r="A2506">
        <v>1</v>
      </c>
      <c r="B2506" t="str">
        <f t="shared" si="39"/>
        <v>KC48003-black</v>
      </c>
      <c r="C2506">
        <f>_xlfn.XLOOKUP(F2506,'Kingdom Euro'!D:D,'Kingdom Euro'!O:O)</f>
        <v>0</v>
      </c>
      <c r="D2506" s="866" t="s">
        <v>474</v>
      </c>
      <c r="E2506" s="855" t="s">
        <v>723</v>
      </c>
      <c r="F2506" s="866" t="s">
        <v>474</v>
      </c>
    </row>
    <row r="2507" spans="1:6">
      <c r="A2507">
        <v>1</v>
      </c>
      <c r="B2507" t="str">
        <f t="shared" si="39"/>
        <v>KC48004-black</v>
      </c>
      <c r="C2507">
        <f>_xlfn.XLOOKUP(F2507,'Kingdom Euro'!D:D,'Kingdom Euro'!O:O)</f>
        <v>0</v>
      </c>
      <c r="D2507" s="866" t="s">
        <v>476</v>
      </c>
      <c r="E2507" s="855" t="s">
        <v>723</v>
      </c>
      <c r="F2507" s="866" t="s">
        <v>476</v>
      </c>
    </row>
    <row r="2508" spans="1:6">
      <c r="A2508">
        <v>1</v>
      </c>
      <c r="B2508" t="str">
        <f t="shared" si="39"/>
        <v>KC48005-black</v>
      </c>
      <c r="C2508">
        <f>_xlfn.XLOOKUP(F2508,'Kingdom Euro'!D:D,'Kingdom Euro'!O:O)</f>
        <v>0</v>
      </c>
      <c r="D2508" s="866" t="s">
        <v>478</v>
      </c>
      <c r="E2508" s="855" t="s">
        <v>723</v>
      </c>
      <c r="F2508" s="866" t="s">
        <v>478</v>
      </c>
    </row>
    <row r="2509" spans="1:6">
      <c r="A2509">
        <v>1</v>
      </c>
      <c r="B2509" t="str">
        <f t="shared" si="39"/>
        <v>KC48006-black</v>
      </c>
      <c r="C2509">
        <f>_xlfn.XLOOKUP(F2509,'Kingdom Euro'!D:D,'Kingdom Euro'!O:O)</f>
        <v>0</v>
      </c>
      <c r="D2509" s="866" t="s">
        <v>481</v>
      </c>
      <c r="E2509" s="855" t="s">
        <v>723</v>
      </c>
      <c r="F2509" s="866" t="s">
        <v>481</v>
      </c>
    </row>
    <row r="2510" spans="1:6">
      <c r="A2510">
        <v>1</v>
      </c>
      <c r="B2510" t="str">
        <f t="shared" si="39"/>
        <v>KC48007-black</v>
      </c>
      <c r="C2510">
        <f>_xlfn.XLOOKUP(F2510,'Kingdom Euro'!D:D,'Kingdom Euro'!O:O)</f>
        <v>0</v>
      </c>
      <c r="D2510" s="866" t="s">
        <v>483</v>
      </c>
      <c r="E2510" s="855" t="s">
        <v>723</v>
      </c>
      <c r="F2510" s="866" t="s">
        <v>483</v>
      </c>
    </row>
    <row r="2511" spans="1:6">
      <c r="A2511">
        <v>1</v>
      </c>
      <c r="B2511" t="str">
        <f t="shared" si="39"/>
        <v>KC48008-black</v>
      </c>
      <c r="C2511">
        <f>_xlfn.XLOOKUP(F2511,'Kingdom Euro'!D:D,'Kingdom Euro'!O:O)</f>
        <v>0</v>
      </c>
      <c r="D2511" s="866" t="s">
        <v>485</v>
      </c>
      <c r="E2511" s="855" t="s">
        <v>723</v>
      </c>
      <c r="F2511" s="866" t="s">
        <v>485</v>
      </c>
    </row>
    <row r="2512" spans="1:6">
      <c r="A2512">
        <v>1</v>
      </c>
      <c r="B2512" t="str">
        <f t="shared" si="39"/>
        <v>KC49999-black</v>
      </c>
      <c r="C2512">
        <f>_xlfn.XLOOKUP(F2512,'Kingdom Euro'!D:D,'Kingdom Euro'!O:O)</f>
        <v>0</v>
      </c>
      <c r="D2512" s="866" t="s">
        <v>487</v>
      </c>
      <c r="E2512" s="855" t="s">
        <v>723</v>
      </c>
      <c r="F2512" s="866" t="s">
        <v>487</v>
      </c>
    </row>
    <row r="2513" spans="1:7">
      <c r="A2513">
        <v>1</v>
      </c>
      <c r="B2513" t="str">
        <f t="shared" si="39"/>
        <v>KC49001-black</v>
      </c>
      <c r="C2513">
        <f>_xlfn.XLOOKUP(F2513,'Kingdom Euro'!D:D,'Kingdom Euro'!O:O)</f>
        <v>0</v>
      </c>
      <c r="D2513" s="866" t="s">
        <v>707</v>
      </c>
      <c r="E2513" s="855" t="s">
        <v>723</v>
      </c>
      <c r="F2513" s="866" t="s">
        <v>495</v>
      </c>
      <c r="G2513" s="866"/>
    </row>
    <row r="2514" spans="1:7">
      <c r="A2514">
        <v>1</v>
      </c>
      <c r="B2514" t="str">
        <f t="shared" si="39"/>
        <v>KC49002-black</v>
      </c>
      <c r="C2514">
        <f>_xlfn.XLOOKUP(F2514,'Kingdom Euro'!D:D,'Kingdom Euro'!O:O)</f>
        <v>0</v>
      </c>
      <c r="D2514" s="866" t="s">
        <v>708</v>
      </c>
      <c r="E2514" s="855" t="s">
        <v>723</v>
      </c>
      <c r="F2514" s="866" t="s">
        <v>496</v>
      </c>
      <c r="G2514" s="866"/>
    </row>
    <row r="2515" spans="1:7">
      <c r="A2515">
        <v>1</v>
      </c>
      <c r="B2515" t="str">
        <f t="shared" si="39"/>
        <v>KC49003-black</v>
      </c>
      <c r="C2515">
        <f>_xlfn.XLOOKUP(F2515,'Kingdom Euro'!D:D,'Kingdom Euro'!O:O)</f>
        <v>0</v>
      </c>
      <c r="D2515" s="866" t="s">
        <v>709</v>
      </c>
      <c r="E2515" s="855" t="s">
        <v>723</v>
      </c>
      <c r="F2515" s="866" t="s">
        <v>497</v>
      </c>
      <c r="G2515" s="866"/>
    </row>
    <row r="2516" spans="1:7">
      <c r="A2516">
        <v>1</v>
      </c>
      <c r="B2516" t="str">
        <f t="shared" si="39"/>
        <v>KC49004-black</v>
      </c>
      <c r="C2516">
        <f>_xlfn.XLOOKUP(F2516,'Kingdom Euro'!D:D,'Kingdom Euro'!O:O)</f>
        <v>0</v>
      </c>
      <c r="D2516" s="866" t="s">
        <v>710</v>
      </c>
      <c r="E2516" s="855" t="s">
        <v>723</v>
      </c>
      <c r="F2516" s="866" t="s">
        <v>499</v>
      </c>
      <c r="G2516" s="866"/>
    </row>
    <row r="2517" spans="1:7">
      <c r="A2517">
        <v>1</v>
      </c>
      <c r="B2517" t="str">
        <f t="shared" si="39"/>
        <v>KC49005-black</v>
      </c>
      <c r="C2517">
        <f>_xlfn.XLOOKUP(F2517,'Kingdom Euro'!D:D,'Kingdom Euro'!O:O)</f>
        <v>0</v>
      </c>
      <c r="D2517" s="866" t="s">
        <v>711</v>
      </c>
      <c r="E2517" s="855" t="s">
        <v>723</v>
      </c>
      <c r="F2517" s="866" t="s">
        <v>500</v>
      </c>
      <c r="G2517" s="866"/>
    </row>
    <row r="2518" spans="1:7">
      <c r="A2518">
        <v>1</v>
      </c>
      <c r="B2518" t="str">
        <f t="shared" si="39"/>
        <v>KC49006-black</v>
      </c>
      <c r="C2518">
        <f>_xlfn.XLOOKUP(F2518,'Kingdom Euro'!D:D,'Kingdom Euro'!O:O)</f>
        <v>0</v>
      </c>
      <c r="D2518" s="866" t="s">
        <v>712</v>
      </c>
      <c r="E2518" s="855" t="s">
        <v>723</v>
      </c>
      <c r="F2518" s="866" t="s">
        <v>502</v>
      </c>
      <c r="G2518" s="866"/>
    </row>
    <row r="2519" spans="1:7">
      <c r="A2519">
        <v>1</v>
      </c>
      <c r="B2519" t="str">
        <f t="shared" si="39"/>
        <v>KC49007-black</v>
      </c>
      <c r="C2519">
        <f>_xlfn.XLOOKUP(F2519,'Kingdom Euro'!D:D,'Kingdom Euro'!O:O)</f>
        <v>0</v>
      </c>
      <c r="D2519" s="866" t="s">
        <v>713</v>
      </c>
      <c r="E2519" s="855" t="s">
        <v>723</v>
      </c>
      <c r="F2519" s="866" t="s">
        <v>503</v>
      </c>
      <c r="G2519" s="866"/>
    </row>
    <row r="2520" spans="1:7">
      <c r="A2520">
        <v>1</v>
      </c>
      <c r="B2520" t="str">
        <f t="shared" si="39"/>
        <v>KC49009-black</v>
      </c>
      <c r="C2520">
        <f>_xlfn.XLOOKUP(F2520,'Kingdom Euro'!D:D,'Kingdom Euro'!O:O)</f>
        <v>0</v>
      </c>
      <c r="D2520" s="866" t="s">
        <v>714</v>
      </c>
      <c r="E2520" s="855" t="s">
        <v>723</v>
      </c>
      <c r="F2520" s="866" t="s">
        <v>504</v>
      </c>
      <c r="G2520" s="866"/>
    </row>
    <row r="2521" spans="1:7">
      <c r="A2521">
        <v>1</v>
      </c>
      <c r="B2521" t="str">
        <f t="shared" si="39"/>
        <v>KC49000FAM-black</v>
      </c>
      <c r="C2521">
        <f>_xlfn.XLOOKUP(F2521,'Kingdom Euro'!D:D,'Kingdom Euro'!O:O)</f>
        <v>0</v>
      </c>
      <c r="D2521" s="866" t="s">
        <v>715</v>
      </c>
      <c r="E2521" s="855" t="s">
        <v>723</v>
      </c>
      <c r="F2521" s="866" t="s">
        <v>507</v>
      </c>
      <c r="G2521" s="866"/>
    </row>
    <row r="2522" spans="1:7">
      <c r="A2522">
        <v>1</v>
      </c>
      <c r="B2522" t="str">
        <f>F2522&amp;"-"&amp;E2522</f>
        <v>W01001-yellow</v>
      </c>
      <c r="C2522">
        <f>_xlfn.XLOOKUP(D2522,'Working Class Euro'!C:C,'Working Class Euro'!H:H)</f>
        <v>0</v>
      </c>
      <c r="D2522" s="867" t="s">
        <v>513</v>
      </c>
      <c r="E2522" s="855" t="s">
        <v>716</v>
      </c>
      <c r="F2522" s="867" t="s">
        <v>724</v>
      </c>
    </row>
    <row r="2523" spans="1:7">
      <c r="A2523">
        <v>1</v>
      </c>
      <c r="B2523" t="str">
        <f t="shared" ref="B2523:B2584" si="40">F2523&amp;"-"&amp;E2523</f>
        <v>W01002-yellow</v>
      </c>
      <c r="C2523">
        <f>_xlfn.XLOOKUP(D2523,'Working Class Euro'!C:C,'Working Class Euro'!H:H)</f>
        <v>0</v>
      </c>
      <c r="D2523" s="867" t="s">
        <v>515</v>
      </c>
      <c r="E2523" s="855" t="s">
        <v>716</v>
      </c>
      <c r="F2523" s="867" t="s">
        <v>725</v>
      </c>
    </row>
    <row r="2524" spans="1:7">
      <c r="A2524">
        <v>1</v>
      </c>
      <c r="B2524" t="str">
        <f t="shared" si="40"/>
        <v>W01003-yellow</v>
      </c>
      <c r="C2524">
        <f>_xlfn.XLOOKUP(D2524,'Working Class Euro'!C:C,'Working Class Euro'!H:H)</f>
        <v>0</v>
      </c>
      <c r="D2524" s="867" t="s">
        <v>516</v>
      </c>
      <c r="E2524" s="855" t="s">
        <v>716</v>
      </c>
      <c r="F2524" s="867" t="s">
        <v>726</v>
      </c>
    </row>
    <row r="2525" spans="1:7">
      <c r="A2525">
        <v>1</v>
      </c>
      <c r="B2525" t="str">
        <f t="shared" si="40"/>
        <v>W01004-yellow</v>
      </c>
      <c r="C2525">
        <f>_xlfn.XLOOKUP(D2525,'Working Class Euro'!C:C,'Working Class Euro'!H:H)</f>
        <v>0</v>
      </c>
      <c r="D2525" s="867" t="s">
        <v>517</v>
      </c>
      <c r="E2525" s="855" t="s">
        <v>716</v>
      </c>
      <c r="F2525" s="867" t="s">
        <v>727</v>
      </c>
    </row>
    <row r="2526" spans="1:7">
      <c r="A2526">
        <v>1</v>
      </c>
      <c r="B2526" t="str">
        <f t="shared" si="40"/>
        <v>W01005-yellow</v>
      </c>
      <c r="C2526">
        <f>_xlfn.XLOOKUP(D2526,'Working Class Euro'!C:C,'Working Class Euro'!H:H)</f>
        <v>0</v>
      </c>
      <c r="D2526" s="867" t="s">
        <v>518</v>
      </c>
      <c r="E2526" s="855" t="s">
        <v>716</v>
      </c>
      <c r="F2526" s="867" t="s">
        <v>728</v>
      </c>
    </row>
    <row r="2527" spans="1:7">
      <c r="A2527">
        <v>1</v>
      </c>
      <c r="B2527" t="str">
        <f t="shared" si="40"/>
        <v>W01006-yellow</v>
      </c>
      <c r="C2527">
        <f>_xlfn.XLOOKUP(D2527,'Working Class Euro'!C:C,'Working Class Euro'!H:H)</f>
        <v>0</v>
      </c>
      <c r="D2527" s="867" t="s">
        <v>519</v>
      </c>
      <c r="E2527" s="855" t="s">
        <v>716</v>
      </c>
      <c r="F2527" s="867" t="s">
        <v>729</v>
      </c>
    </row>
    <row r="2528" spans="1:7">
      <c r="A2528">
        <v>1</v>
      </c>
      <c r="B2528" t="str">
        <f t="shared" si="40"/>
        <v>W01007-yellow</v>
      </c>
      <c r="C2528">
        <f>_xlfn.XLOOKUP(D2528,'Working Class Euro'!C:C,'Working Class Euro'!H:H)</f>
        <v>0</v>
      </c>
      <c r="D2528" s="868" t="s">
        <v>520</v>
      </c>
      <c r="E2528" s="855" t="s">
        <v>716</v>
      </c>
      <c r="F2528" s="868" t="s">
        <v>730</v>
      </c>
    </row>
    <row r="2529" spans="1:6">
      <c r="A2529">
        <v>1</v>
      </c>
      <c r="B2529" t="str">
        <f t="shared" si="40"/>
        <v>W01008-yellow</v>
      </c>
      <c r="C2529">
        <f>_xlfn.XLOOKUP(D2529,'Working Class Euro'!C:C,'Working Class Euro'!H:H)</f>
        <v>0</v>
      </c>
      <c r="D2529" s="867" t="s">
        <v>521</v>
      </c>
      <c r="E2529" s="855" t="s">
        <v>716</v>
      </c>
      <c r="F2529" s="867" t="s">
        <v>731</v>
      </c>
    </row>
    <row r="2530" spans="1:6">
      <c r="A2530">
        <v>1</v>
      </c>
      <c r="B2530" t="str">
        <f t="shared" si="40"/>
        <v>W01009-yellow</v>
      </c>
      <c r="C2530">
        <f>_xlfn.XLOOKUP(D2530,'Working Class Euro'!C:C,'Working Class Euro'!H:H)</f>
        <v>0</v>
      </c>
      <c r="D2530" s="867" t="s">
        <v>523</v>
      </c>
      <c r="E2530" s="855" t="s">
        <v>716</v>
      </c>
      <c r="F2530" s="867" t="s">
        <v>732</v>
      </c>
    </row>
    <row r="2531" spans="1:6">
      <c r="A2531">
        <v>1</v>
      </c>
      <c r="B2531" t="str">
        <f t="shared" si="40"/>
        <v>W01010-yellow</v>
      </c>
      <c r="C2531">
        <f>_xlfn.XLOOKUP(D2531,'Working Class Euro'!C:C,'Working Class Euro'!H:H)</f>
        <v>0</v>
      </c>
      <c r="D2531" s="867" t="s">
        <v>524</v>
      </c>
      <c r="E2531" s="855" t="s">
        <v>716</v>
      </c>
      <c r="F2531" s="867" t="s">
        <v>733</v>
      </c>
    </row>
    <row r="2532" spans="1:6">
      <c r="A2532">
        <v>1</v>
      </c>
      <c r="B2532" t="str">
        <f t="shared" si="40"/>
        <v>W01011-yellow</v>
      </c>
      <c r="C2532">
        <f>_xlfn.XLOOKUP(D2532,'Working Class Euro'!C:C,'Working Class Euro'!H:H)</f>
        <v>0</v>
      </c>
      <c r="D2532" s="867" t="s">
        <v>525</v>
      </c>
      <c r="E2532" s="855" t="s">
        <v>716</v>
      </c>
      <c r="F2532" s="867" t="s">
        <v>734</v>
      </c>
    </row>
    <row r="2533" spans="1:6">
      <c r="A2533">
        <v>1</v>
      </c>
      <c r="B2533" t="str">
        <f t="shared" si="40"/>
        <v>W01000FAM-yellow</v>
      </c>
      <c r="C2533">
        <f>_xlfn.XLOOKUP(D2533,'Working Class Euro'!C:C,'Working Class Euro'!H:H)</f>
        <v>0</v>
      </c>
      <c r="D2533" s="869" t="s">
        <v>528</v>
      </c>
      <c r="E2533" s="855" t="s">
        <v>716</v>
      </c>
      <c r="F2533" s="869" t="s">
        <v>824</v>
      </c>
    </row>
    <row r="2534" spans="1:6">
      <c r="A2534">
        <v>1</v>
      </c>
      <c r="B2534" t="str">
        <f t="shared" si="40"/>
        <v>W02001-yellow</v>
      </c>
      <c r="C2534">
        <f>_xlfn.XLOOKUP(D2534,'Working Class Euro'!C:C,'Working Class Euro'!H:H)</f>
        <v>0</v>
      </c>
      <c r="D2534" s="867" t="s">
        <v>530</v>
      </c>
      <c r="E2534" s="855" t="s">
        <v>716</v>
      </c>
      <c r="F2534" s="867" t="s">
        <v>735</v>
      </c>
    </row>
    <row r="2535" spans="1:6">
      <c r="A2535">
        <v>1</v>
      </c>
      <c r="B2535" t="str">
        <f t="shared" si="40"/>
        <v>W02002-yellow</v>
      </c>
      <c r="C2535">
        <f>_xlfn.XLOOKUP(D2535,'Working Class Euro'!C:C,'Working Class Euro'!H:H)</f>
        <v>0</v>
      </c>
      <c r="D2535" s="867" t="s">
        <v>531</v>
      </c>
      <c r="E2535" s="855" t="s">
        <v>716</v>
      </c>
      <c r="F2535" s="867" t="s">
        <v>736</v>
      </c>
    </row>
    <row r="2536" spans="1:6">
      <c r="A2536">
        <v>1</v>
      </c>
      <c r="B2536" t="str">
        <f t="shared" si="40"/>
        <v>W02003-yellow</v>
      </c>
      <c r="C2536">
        <f>_xlfn.XLOOKUP(D2536,'Working Class Euro'!C:C,'Working Class Euro'!H:H)</f>
        <v>0</v>
      </c>
      <c r="D2536" s="867" t="s">
        <v>532</v>
      </c>
      <c r="E2536" s="855" t="s">
        <v>716</v>
      </c>
      <c r="F2536" s="867" t="s">
        <v>737</v>
      </c>
    </row>
    <row r="2537" spans="1:6">
      <c r="A2537">
        <v>1</v>
      </c>
      <c r="B2537" t="str">
        <f t="shared" si="40"/>
        <v>W02004-yellow</v>
      </c>
      <c r="C2537">
        <f>_xlfn.XLOOKUP(D2537,'Working Class Euro'!C:C,'Working Class Euro'!H:H)</f>
        <v>0</v>
      </c>
      <c r="D2537" s="867" t="s">
        <v>533</v>
      </c>
      <c r="E2537" s="855" t="s">
        <v>716</v>
      </c>
      <c r="F2537" s="867" t="s">
        <v>738</v>
      </c>
    </row>
    <row r="2538" spans="1:6">
      <c r="A2538">
        <v>1</v>
      </c>
      <c r="B2538" t="str">
        <f t="shared" si="40"/>
        <v>W02005-yellow</v>
      </c>
      <c r="C2538">
        <f>_xlfn.XLOOKUP(D2538,'Working Class Euro'!C:C,'Working Class Euro'!H:H)</f>
        <v>0</v>
      </c>
      <c r="D2538" s="867" t="s">
        <v>534</v>
      </c>
      <c r="E2538" s="855" t="s">
        <v>716</v>
      </c>
      <c r="F2538" s="867" t="s">
        <v>739</v>
      </c>
    </row>
    <row r="2539" spans="1:6">
      <c r="A2539">
        <v>1</v>
      </c>
      <c r="B2539" t="str">
        <f t="shared" si="40"/>
        <v>W02006-yellow</v>
      </c>
      <c r="C2539">
        <f>_xlfn.XLOOKUP(D2539,'Working Class Euro'!C:C,'Working Class Euro'!H:H)</f>
        <v>0</v>
      </c>
      <c r="D2539" s="867" t="s">
        <v>535</v>
      </c>
      <c r="E2539" s="855" t="s">
        <v>716</v>
      </c>
      <c r="F2539" s="867" t="s">
        <v>740</v>
      </c>
    </row>
    <row r="2540" spans="1:6">
      <c r="A2540">
        <v>1</v>
      </c>
      <c r="B2540" t="str">
        <f t="shared" si="40"/>
        <v>W02007-yellow</v>
      </c>
      <c r="C2540">
        <f>_xlfn.XLOOKUP(D2540,'Working Class Euro'!C:C,'Working Class Euro'!H:H)</f>
        <v>0</v>
      </c>
      <c r="D2540" s="867" t="s">
        <v>536</v>
      </c>
      <c r="E2540" s="855" t="s">
        <v>716</v>
      </c>
      <c r="F2540" s="867" t="s">
        <v>741</v>
      </c>
    </row>
    <row r="2541" spans="1:6">
      <c r="A2541">
        <v>1</v>
      </c>
      <c r="B2541" t="str">
        <f t="shared" si="40"/>
        <v>W02008-yellow</v>
      </c>
      <c r="C2541">
        <f>_xlfn.XLOOKUP(D2541,'Working Class Euro'!C:C,'Working Class Euro'!H:H)</f>
        <v>0</v>
      </c>
      <c r="D2541" s="867" t="s">
        <v>537</v>
      </c>
      <c r="E2541" s="855" t="s">
        <v>716</v>
      </c>
      <c r="F2541" s="867" t="s">
        <v>742</v>
      </c>
    </row>
    <row r="2542" spans="1:6">
      <c r="A2542">
        <v>1</v>
      </c>
      <c r="B2542" t="str">
        <f t="shared" si="40"/>
        <v>W02009-yellow</v>
      </c>
      <c r="C2542">
        <f>_xlfn.XLOOKUP(D2542,'Working Class Euro'!C:C,'Working Class Euro'!H:H)</f>
        <v>0</v>
      </c>
      <c r="D2542" s="867" t="s">
        <v>538</v>
      </c>
      <c r="E2542" s="855" t="s">
        <v>716</v>
      </c>
      <c r="F2542" s="867" t="s">
        <v>743</v>
      </c>
    </row>
    <row r="2543" spans="1:6">
      <c r="A2543">
        <v>1</v>
      </c>
      <c r="B2543" t="str">
        <f t="shared" si="40"/>
        <v>W02010-yellow</v>
      </c>
      <c r="C2543">
        <f>_xlfn.XLOOKUP(D2543,'Working Class Euro'!C:C,'Working Class Euro'!H:H)</f>
        <v>0</v>
      </c>
      <c r="D2543" s="867" t="s">
        <v>539</v>
      </c>
      <c r="E2543" s="855" t="s">
        <v>716</v>
      </c>
      <c r="F2543" s="867" t="s">
        <v>744</v>
      </c>
    </row>
    <row r="2544" spans="1:6">
      <c r="A2544">
        <v>1</v>
      </c>
      <c r="B2544" t="str">
        <f t="shared" si="40"/>
        <v>W02011-yellow</v>
      </c>
      <c r="C2544">
        <f>_xlfn.XLOOKUP(D2544,'Working Class Euro'!C:C,'Working Class Euro'!H:H)</f>
        <v>0</v>
      </c>
      <c r="D2544" s="867" t="s">
        <v>540</v>
      </c>
      <c r="E2544" s="855" t="s">
        <v>716</v>
      </c>
      <c r="F2544" s="867" t="s">
        <v>745</v>
      </c>
    </row>
    <row r="2545" spans="1:6">
      <c r="A2545">
        <v>1</v>
      </c>
      <c r="B2545" t="str">
        <f t="shared" si="40"/>
        <v>W02000FAM-yellow</v>
      </c>
      <c r="C2545">
        <f>_xlfn.XLOOKUP(D2545,'Working Class Euro'!C:C,'Working Class Euro'!H:H)</f>
        <v>0</v>
      </c>
      <c r="D2545" s="869" t="s">
        <v>542</v>
      </c>
      <c r="E2545" s="855" t="s">
        <v>716</v>
      </c>
      <c r="F2545" s="869" t="s">
        <v>825</v>
      </c>
    </row>
    <row r="2546" spans="1:6">
      <c r="A2546">
        <v>1</v>
      </c>
      <c r="B2546" t="str">
        <f t="shared" si="40"/>
        <v>W04002-yellow</v>
      </c>
      <c r="C2546">
        <f>_xlfn.XLOOKUP(D2546,'Working Class Euro'!C:C,'Working Class Euro'!H:H)</f>
        <v>0</v>
      </c>
      <c r="D2546" s="867" t="s">
        <v>545</v>
      </c>
      <c r="E2546" s="855" t="s">
        <v>716</v>
      </c>
      <c r="F2546" s="867" t="s">
        <v>746</v>
      </c>
    </row>
    <row r="2547" spans="1:6">
      <c r="A2547">
        <v>1</v>
      </c>
      <c r="B2547" t="str">
        <f t="shared" si="40"/>
        <v>W04003-yellow</v>
      </c>
      <c r="C2547">
        <f>_xlfn.XLOOKUP(D2547,'Working Class Euro'!C:C,'Working Class Euro'!H:H)</f>
        <v>0</v>
      </c>
      <c r="D2547" s="867" t="s">
        <v>546</v>
      </c>
      <c r="E2547" s="855" t="s">
        <v>716</v>
      </c>
      <c r="F2547" s="867" t="s">
        <v>747</v>
      </c>
    </row>
    <row r="2548" spans="1:6">
      <c r="A2548">
        <v>1</v>
      </c>
      <c r="B2548" t="str">
        <f t="shared" si="40"/>
        <v>W04004-yellow</v>
      </c>
      <c r="C2548">
        <f>_xlfn.XLOOKUP(D2548,'Working Class Euro'!C:C,'Working Class Euro'!H:H)</f>
        <v>0</v>
      </c>
      <c r="D2548" s="867" t="s">
        <v>547</v>
      </c>
      <c r="E2548" s="855" t="s">
        <v>716</v>
      </c>
      <c r="F2548" s="867" t="s">
        <v>748</v>
      </c>
    </row>
    <row r="2549" spans="1:6">
      <c r="A2549">
        <v>1</v>
      </c>
      <c r="B2549" t="str">
        <f t="shared" si="40"/>
        <v>W04005-yellow</v>
      </c>
      <c r="C2549">
        <f>_xlfn.XLOOKUP(D2549,'Working Class Euro'!C:C,'Working Class Euro'!H:H)</f>
        <v>0</v>
      </c>
      <c r="D2549" s="867" t="s">
        <v>548</v>
      </c>
      <c r="E2549" s="855" t="s">
        <v>716</v>
      </c>
      <c r="F2549" s="867" t="s">
        <v>749</v>
      </c>
    </row>
    <row r="2550" spans="1:6">
      <c r="A2550">
        <v>1</v>
      </c>
      <c r="B2550" t="str">
        <f t="shared" si="40"/>
        <v>W04006-yellow</v>
      </c>
      <c r="C2550">
        <f>_xlfn.XLOOKUP(D2550,'Working Class Euro'!C:C,'Working Class Euro'!H:H)</f>
        <v>0</v>
      </c>
      <c r="D2550" s="867" t="s">
        <v>549</v>
      </c>
      <c r="E2550" s="855" t="s">
        <v>716</v>
      </c>
      <c r="F2550" s="867" t="s">
        <v>750</v>
      </c>
    </row>
    <row r="2551" spans="1:6">
      <c r="A2551">
        <v>1</v>
      </c>
      <c r="B2551" t="str">
        <f t="shared" si="40"/>
        <v>W04007-yellow</v>
      </c>
      <c r="C2551">
        <f>_xlfn.XLOOKUP(D2551,'Working Class Euro'!C:C,'Working Class Euro'!H:H)</f>
        <v>0</v>
      </c>
      <c r="D2551" s="867" t="s">
        <v>550</v>
      </c>
      <c r="E2551" s="855" t="s">
        <v>716</v>
      </c>
      <c r="F2551" s="867" t="s">
        <v>751</v>
      </c>
    </row>
    <row r="2552" spans="1:6">
      <c r="A2552">
        <v>1</v>
      </c>
      <c r="B2552" t="str">
        <f t="shared" si="40"/>
        <v>W04008-yellow</v>
      </c>
      <c r="C2552">
        <f>_xlfn.XLOOKUP(D2552,'Working Class Euro'!C:C,'Working Class Euro'!H:H)</f>
        <v>0</v>
      </c>
      <c r="D2552" s="867" t="s">
        <v>551</v>
      </c>
      <c r="E2552" s="855" t="s">
        <v>716</v>
      </c>
      <c r="F2552" s="867" t="s">
        <v>752</v>
      </c>
    </row>
    <row r="2553" spans="1:6">
      <c r="A2553">
        <v>1</v>
      </c>
      <c r="B2553" t="str">
        <f t="shared" si="40"/>
        <v>W04009-yellow</v>
      </c>
      <c r="C2553">
        <f>_xlfn.XLOOKUP(D2553,'Working Class Euro'!C:C,'Working Class Euro'!H:H)</f>
        <v>0</v>
      </c>
      <c r="D2553" s="867" t="s">
        <v>552</v>
      </c>
      <c r="E2553" s="855" t="s">
        <v>716</v>
      </c>
      <c r="F2553" s="867" t="s">
        <v>753</v>
      </c>
    </row>
    <row r="2554" spans="1:6">
      <c r="A2554">
        <v>1</v>
      </c>
      <c r="B2554" t="str">
        <f t="shared" si="40"/>
        <v>W04010-yellow</v>
      </c>
      <c r="C2554">
        <f>_xlfn.XLOOKUP(D2554,'Working Class Euro'!C:C,'Working Class Euro'!H:H)</f>
        <v>0</v>
      </c>
      <c r="D2554" s="867" t="s">
        <v>553</v>
      </c>
      <c r="E2554" s="855" t="s">
        <v>716</v>
      </c>
      <c r="F2554" s="867" t="s">
        <v>754</v>
      </c>
    </row>
    <row r="2555" spans="1:6">
      <c r="A2555">
        <v>1</v>
      </c>
      <c r="B2555" t="str">
        <f t="shared" si="40"/>
        <v>W04011-yellow</v>
      </c>
      <c r="C2555">
        <f>_xlfn.XLOOKUP(D2555,'Working Class Euro'!C:C,'Working Class Euro'!H:H)</f>
        <v>0</v>
      </c>
      <c r="D2555" s="867" t="s">
        <v>554</v>
      </c>
      <c r="E2555" s="855" t="s">
        <v>716</v>
      </c>
      <c r="F2555" s="867" t="s">
        <v>755</v>
      </c>
    </row>
    <row r="2556" spans="1:6">
      <c r="A2556">
        <v>1</v>
      </c>
      <c r="B2556" t="str">
        <f t="shared" si="40"/>
        <v>W04000FAM-yellow</v>
      </c>
      <c r="C2556">
        <f>_xlfn.XLOOKUP(D2556,'Working Class Euro'!C:C,'Working Class Euro'!H:H)</f>
        <v>0</v>
      </c>
      <c r="D2556" s="869" t="s">
        <v>555</v>
      </c>
      <c r="E2556" s="855" t="s">
        <v>716</v>
      </c>
      <c r="F2556" s="869" t="s">
        <v>826</v>
      </c>
    </row>
    <row r="2557" spans="1:6">
      <c r="A2557">
        <v>1</v>
      </c>
      <c r="B2557" t="str">
        <f t="shared" si="40"/>
        <v>W05001-yellow</v>
      </c>
      <c r="C2557">
        <f>_xlfn.XLOOKUP(D2557,'Working Class Euro'!C:C,'Working Class Euro'!H:H)</f>
        <v>0</v>
      </c>
      <c r="D2557" s="867" t="s">
        <v>557</v>
      </c>
      <c r="E2557" s="855" t="s">
        <v>716</v>
      </c>
      <c r="F2557" s="867" t="s">
        <v>756</v>
      </c>
    </row>
    <row r="2558" spans="1:6">
      <c r="A2558">
        <v>1</v>
      </c>
      <c r="B2558" t="str">
        <f t="shared" si="40"/>
        <v>W05002-yellow</v>
      </c>
      <c r="C2558">
        <f>_xlfn.XLOOKUP(D2558,'Working Class Euro'!C:C,'Working Class Euro'!H:H)</f>
        <v>0</v>
      </c>
      <c r="D2558" s="867" t="s">
        <v>558</v>
      </c>
      <c r="E2558" s="855" t="s">
        <v>716</v>
      </c>
      <c r="F2558" s="867" t="s">
        <v>757</v>
      </c>
    </row>
    <row r="2559" spans="1:6">
      <c r="A2559">
        <v>1</v>
      </c>
      <c r="B2559" t="str">
        <f t="shared" si="40"/>
        <v>W05003-yellow</v>
      </c>
      <c r="C2559">
        <f>_xlfn.XLOOKUP(D2559,'Working Class Euro'!C:C,'Working Class Euro'!H:H)</f>
        <v>0</v>
      </c>
      <c r="D2559" s="867" t="s">
        <v>559</v>
      </c>
      <c r="E2559" s="855" t="s">
        <v>716</v>
      </c>
      <c r="F2559" s="867" t="s">
        <v>758</v>
      </c>
    </row>
    <row r="2560" spans="1:6">
      <c r="A2560">
        <v>1</v>
      </c>
      <c r="B2560" t="str">
        <f t="shared" si="40"/>
        <v>W05004-yellow</v>
      </c>
      <c r="C2560">
        <f>_xlfn.XLOOKUP(D2560,'Working Class Euro'!C:C,'Working Class Euro'!H:H)</f>
        <v>0</v>
      </c>
      <c r="D2560" s="867" t="s">
        <v>560</v>
      </c>
      <c r="E2560" s="855" t="s">
        <v>716</v>
      </c>
      <c r="F2560" s="867" t="s">
        <v>759</v>
      </c>
    </row>
    <row r="2561" spans="1:6">
      <c r="A2561">
        <v>1</v>
      </c>
      <c r="B2561" t="str">
        <f t="shared" si="40"/>
        <v>W05005-yellow</v>
      </c>
      <c r="C2561">
        <f>_xlfn.XLOOKUP(D2561,'Working Class Euro'!C:C,'Working Class Euro'!H:H)</f>
        <v>0</v>
      </c>
      <c r="D2561" s="867" t="s">
        <v>561</v>
      </c>
      <c r="E2561" s="855" t="s">
        <v>716</v>
      </c>
      <c r="F2561" s="867" t="s">
        <v>760</v>
      </c>
    </row>
    <row r="2562" spans="1:6">
      <c r="A2562">
        <v>1</v>
      </c>
      <c r="B2562" t="str">
        <f t="shared" si="40"/>
        <v>W05006-yellow</v>
      </c>
      <c r="C2562">
        <f>_xlfn.XLOOKUP(D2562,'Working Class Euro'!C:C,'Working Class Euro'!H:H)</f>
        <v>0</v>
      </c>
      <c r="D2562" s="867" t="s">
        <v>562</v>
      </c>
      <c r="E2562" s="855" t="s">
        <v>716</v>
      </c>
      <c r="F2562" s="867" t="s">
        <v>761</v>
      </c>
    </row>
    <row r="2563" spans="1:6">
      <c r="A2563">
        <v>1</v>
      </c>
      <c r="B2563" t="str">
        <f t="shared" si="40"/>
        <v>W05007-yellow</v>
      </c>
      <c r="C2563">
        <f>_xlfn.XLOOKUP(D2563,'Working Class Euro'!C:C,'Working Class Euro'!H:H)</f>
        <v>0</v>
      </c>
      <c r="D2563" s="867" t="s">
        <v>563</v>
      </c>
      <c r="E2563" s="855" t="s">
        <v>716</v>
      </c>
      <c r="F2563" s="867" t="s">
        <v>762</v>
      </c>
    </row>
    <row r="2564" spans="1:6">
      <c r="A2564">
        <v>1</v>
      </c>
      <c r="B2564" t="str">
        <f t="shared" si="40"/>
        <v>W05008-yellow</v>
      </c>
      <c r="C2564">
        <f>_xlfn.XLOOKUP(D2564,'Working Class Euro'!C:C,'Working Class Euro'!H:H)</f>
        <v>0</v>
      </c>
      <c r="D2564" s="867" t="s">
        <v>564</v>
      </c>
      <c r="E2564" s="855" t="s">
        <v>716</v>
      </c>
      <c r="F2564" s="867" t="s">
        <v>763</v>
      </c>
    </row>
    <row r="2565" spans="1:6">
      <c r="A2565">
        <v>1</v>
      </c>
      <c r="B2565" t="str">
        <f t="shared" si="40"/>
        <v>W05009-yellow</v>
      </c>
      <c r="C2565">
        <f>_xlfn.XLOOKUP(D2565,'Working Class Euro'!C:C,'Working Class Euro'!H:H)</f>
        <v>0</v>
      </c>
      <c r="D2565" s="867" t="s">
        <v>565</v>
      </c>
      <c r="E2565" s="855" t="s">
        <v>716</v>
      </c>
      <c r="F2565" s="867" t="s">
        <v>764</v>
      </c>
    </row>
    <row r="2566" spans="1:6">
      <c r="A2566">
        <v>1</v>
      </c>
      <c r="B2566" t="str">
        <f t="shared" si="40"/>
        <v>W05010-yellow</v>
      </c>
      <c r="C2566">
        <f>_xlfn.XLOOKUP(D2566,'Working Class Euro'!C:C,'Working Class Euro'!H:H)</f>
        <v>0</v>
      </c>
      <c r="D2566" s="867" t="s">
        <v>566</v>
      </c>
      <c r="E2566" s="855" t="s">
        <v>716</v>
      </c>
      <c r="F2566" s="867" t="s">
        <v>765</v>
      </c>
    </row>
    <row r="2567" spans="1:6">
      <c r="A2567">
        <v>1</v>
      </c>
      <c r="B2567" t="str">
        <f t="shared" si="40"/>
        <v>W05011-yellow</v>
      </c>
      <c r="C2567">
        <f>_xlfn.XLOOKUP(D2567,'Working Class Euro'!C:C,'Working Class Euro'!H:H)</f>
        <v>0</v>
      </c>
      <c r="D2567" s="867" t="s">
        <v>567</v>
      </c>
      <c r="E2567" s="855" t="s">
        <v>716</v>
      </c>
      <c r="F2567" s="867" t="s">
        <v>766</v>
      </c>
    </row>
    <row r="2568" spans="1:6">
      <c r="A2568">
        <v>1</v>
      </c>
      <c r="B2568" t="str">
        <f t="shared" si="40"/>
        <v>W05000FAM-yellow</v>
      </c>
      <c r="C2568">
        <f>_xlfn.XLOOKUP(D2568,'Working Class Euro'!C:C,'Working Class Euro'!H:H)</f>
        <v>0</v>
      </c>
      <c r="D2568" s="869" t="s">
        <v>569</v>
      </c>
      <c r="E2568" s="855" t="s">
        <v>716</v>
      </c>
      <c r="F2568" s="869" t="s">
        <v>827</v>
      </c>
    </row>
    <row r="2569" spans="1:6">
      <c r="A2569">
        <v>1</v>
      </c>
      <c r="B2569" t="str">
        <f t="shared" si="40"/>
        <v>W06001-yellow</v>
      </c>
      <c r="C2569">
        <f>_xlfn.XLOOKUP(D2569,'Working Class Euro'!C:C,'Working Class Euro'!H:H)</f>
        <v>0</v>
      </c>
      <c r="D2569" s="867" t="s">
        <v>571</v>
      </c>
      <c r="E2569" s="855" t="s">
        <v>716</v>
      </c>
      <c r="F2569" s="867" t="s">
        <v>767</v>
      </c>
    </row>
    <row r="2570" spans="1:6">
      <c r="A2570">
        <v>1</v>
      </c>
      <c r="B2570" t="str">
        <f t="shared" si="40"/>
        <v>W06002-yellow</v>
      </c>
      <c r="C2570">
        <f>_xlfn.XLOOKUP(D2570,'Working Class Euro'!C:C,'Working Class Euro'!H:H)</f>
        <v>0</v>
      </c>
      <c r="D2570" s="867" t="s">
        <v>572</v>
      </c>
      <c r="E2570" s="855" t="s">
        <v>716</v>
      </c>
      <c r="F2570" s="867" t="s">
        <v>768</v>
      </c>
    </row>
    <row r="2571" spans="1:6">
      <c r="A2571">
        <v>1</v>
      </c>
      <c r="B2571" t="str">
        <f t="shared" si="40"/>
        <v>W06003-yellow</v>
      </c>
      <c r="C2571">
        <f>_xlfn.XLOOKUP(D2571,'Working Class Euro'!C:C,'Working Class Euro'!H:H)</f>
        <v>0</v>
      </c>
      <c r="D2571" s="867" t="s">
        <v>573</v>
      </c>
      <c r="E2571" s="855" t="s">
        <v>716</v>
      </c>
      <c r="F2571" s="867" t="s">
        <v>769</v>
      </c>
    </row>
    <row r="2572" spans="1:6">
      <c r="A2572">
        <v>1</v>
      </c>
      <c r="B2572" t="str">
        <f t="shared" si="40"/>
        <v>W06004-yellow</v>
      </c>
      <c r="C2572">
        <f>_xlfn.XLOOKUP(D2572,'Working Class Euro'!C:C,'Working Class Euro'!H:H)</f>
        <v>0</v>
      </c>
      <c r="D2572" s="867" t="s">
        <v>574</v>
      </c>
      <c r="E2572" s="855" t="s">
        <v>716</v>
      </c>
      <c r="F2572" s="867" t="s">
        <v>770</v>
      </c>
    </row>
    <row r="2573" spans="1:6">
      <c r="A2573">
        <v>1</v>
      </c>
      <c r="B2573" t="str">
        <f t="shared" si="40"/>
        <v>W06005-yellow</v>
      </c>
      <c r="C2573">
        <f>_xlfn.XLOOKUP(D2573,'Working Class Euro'!C:C,'Working Class Euro'!H:H)</f>
        <v>0</v>
      </c>
      <c r="D2573" s="867" t="s">
        <v>575</v>
      </c>
      <c r="E2573" s="855" t="s">
        <v>716</v>
      </c>
      <c r="F2573" s="867" t="s">
        <v>771</v>
      </c>
    </row>
    <row r="2574" spans="1:6">
      <c r="A2574">
        <v>1</v>
      </c>
      <c r="B2574" t="str">
        <f t="shared" si="40"/>
        <v>W06006-yellow</v>
      </c>
      <c r="C2574">
        <f>_xlfn.XLOOKUP(D2574,'Working Class Euro'!C:C,'Working Class Euro'!H:H)</f>
        <v>0</v>
      </c>
      <c r="D2574" s="867" t="s">
        <v>576</v>
      </c>
      <c r="E2574" s="855" t="s">
        <v>716</v>
      </c>
      <c r="F2574" s="867" t="s">
        <v>772</v>
      </c>
    </row>
    <row r="2575" spans="1:6">
      <c r="A2575">
        <v>1</v>
      </c>
      <c r="B2575" t="str">
        <f t="shared" si="40"/>
        <v>W06007-yellow</v>
      </c>
      <c r="C2575">
        <f>_xlfn.XLOOKUP(D2575,'Working Class Euro'!C:C,'Working Class Euro'!H:H)</f>
        <v>0</v>
      </c>
      <c r="D2575" s="867" t="s">
        <v>577</v>
      </c>
      <c r="E2575" s="855" t="s">
        <v>716</v>
      </c>
      <c r="F2575" s="867" t="s">
        <v>773</v>
      </c>
    </row>
    <row r="2576" spans="1:6">
      <c r="A2576">
        <v>1</v>
      </c>
      <c r="B2576" t="str">
        <f t="shared" si="40"/>
        <v>W06008-yellow</v>
      </c>
      <c r="C2576">
        <f>_xlfn.XLOOKUP(D2576,'Working Class Euro'!C:C,'Working Class Euro'!H:H)</f>
        <v>0</v>
      </c>
      <c r="D2576" s="867" t="s">
        <v>578</v>
      </c>
      <c r="E2576" s="855" t="s">
        <v>716</v>
      </c>
      <c r="F2576" s="867" t="s">
        <v>774</v>
      </c>
    </row>
    <row r="2577" spans="1:6">
      <c r="A2577">
        <v>1</v>
      </c>
      <c r="B2577" t="str">
        <f t="shared" si="40"/>
        <v>W06009-yellow</v>
      </c>
      <c r="C2577">
        <f>_xlfn.XLOOKUP(D2577,'Working Class Euro'!C:C,'Working Class Euro'!H:H)</f>
        <v>0</v>
      </c>
      <c r="D2577" s="867" t="s">
        <v>579</v>
      </c>
      <c r="E2577" s="855" t="s">
        <v>716</v>
      </c>
      <c r="F2577" s="867" t="s">
        <v>775</v>
      </c>
    </row>
    <row r="2578" spans="1:6">
      <c r="A2578">
        <v>1</v>
      </c>
      <c r="B2578" t="str">
        <f t="shared" si="40"/>
        <v>W06010-yellow</v>
      </c>
      <c r="C2578">
        <f>_xlfn.XLOOKUP(D2578,'Working Class Euro'!C:C,'Working Class Euro'!H:H)</f>
        <v>0</v>
      </c>
      <c r="D2578" s="867" t="s">
        <v>580</v>
      </c>
      <c r="E2578" s="855" t="s">
        <v>716</v>
      </c>
      <c r="F2578" s="867" t="s">
        <v>776</v>
      </c>
    </row>
    <row r="2579" spans="1:6">
      <c r="A2579">
        <v>1</v>
      </c>
      <c r="B2579" t="str">
        <f t="shared" si="40"/>
        <v>W06000FAM-yellow</v>
      </c>
      <c r="C2579">
        <f>_xlfn.XLOOKUP(D2579,'Working Class Euro'!C:C,'Working Class Euro'!H:H)</f>
        <v>0</v>
      </c>
      <c r="D2579" s="869" t="s">
        <v>583</v>
      </c>
      <c r="E2579" s="855" t="s">
        <v>716</v>
      </c>
      <c r="F2579" s="869" t="s">
        <v>828</v>
      </c>
    </row>
    <row r="2580" spans="1:6">
      <c r="A2580">
        <v>1</v>
      </c>
      <c r="B2580" t="str">
        <f t="shared" si="40"/>
        <v>W07001-yellow</v>
      </c>
      <c r="C2580">
        <f>_xlfn.XLOOKUP(D2580,'Working Class Euro'!C:C,'Working Class Euro'!H:H)</f>
        <v>0</v>
      </c>
      <c r="D2580" s="867" t="s">
        <v>585</v>
      </c>
      <c r="E2580" s="855" t="s">
        <v>716</v>
      </c>
      <c r="F2580" s="867" t="s">
        <v>777</v>
      </c>
    </row>
    <row r="2581" spans="1:6">
      <c r="A2581">
        <v>1</v>
      </c>
      <c r="B2581" t="str">
        <f t="shared" si="40"/>
        <v>W07002-yellow</v>
      </c>
      <c r="C2581">
        <f>_xlfn.XLOOKUP(D2581,'Working Class Euro'!C:C,'Working Class Euro'!H:H)</f>
        <v>0</v>
      </c>
      <c r="D2581" s="867" t="s">
        <v>586</v>
      </c>
      <c r="E2581" s="855" t="s">
        <v>716</v>
      </c>
      <c r="F2581" s="867" t="s">
        <v>778</v>
      </c>
    </row>
    <row r="2582" spans="1:6">
      <c r="A2582">
        <v>1</v>
      </c>
      <c r="B2582" t="str">
        <f t="shared" si="40"/>
        <v>W07003-yellow</v>
      </c>
      <c r="C2582">
        <f>_xlfn.XLOOKUP(D2582,'Working Class Euro'!C:C,'Working Class Euro'!H:H)</f>
        <v>0</v>
      </c>
      <c r="D2582" s="867" t="s">
        <v>587</v>
      </c>
      <c r="E2582" s="855" t="s">
        <v>716</v>
      </c>
      <c r="F2582" s="867" t="s">
        <v>779</v>
      </c>
    </row>
    <row r="2583" spans="1:6">
      <c r="A2583">
        <v>1</v>
      </c>
      <c r="B2583" t="str">
        <f t="shared" si="40"/>
        <v>W07004-yellow</v>
      </c>
      <c r="C2583">
        <f>_xlfn.XLOOKUP(D2583,'Working Class Euro'!C:C,'Working Class Euro'!H:H)</f>
        <v>0</v>
      </c>
      <c r="D2583" s="867" t="s">
        <v>588</v>
      </c>
      <c r="E2583" s="855" t="s">
        <v>716</v>
      </c>
      <c r="F2583" s="867" t="s">
        <v>780</v>
      </c>
    </row>
    <row r="2584" spans="1:6">
      <c r="A2584">
        <v>1</v>
      </c>
      <c r="B2584" t="str">
        <f t="shared" si="40"/>
        <v>W07005-yellow</v>
      </c>
      <c r="C2584">
        <f>_xlfn.XLOOKUP(D2584,'Working Class Euro'!C:C,'Working Class Euro'!H:H)</f>
        <v>0</v>
      </c>
      <c r="D2584" s="867" t="s">
        <v>589</v>
      </c>
      <c r="E2584" s="855" t="s">
        <v>716</v>
      </c>
      <c r="F2584" s="867" t="s">
        <v>781</v>
      </c>
    </row>
    <row r="2585" spans="1:6">
      <c r="A2585">
        <v>1</v>
      </c>
      <c r="B2585" t="str">
        <f t="shared" ref="B2585:B2618" si="41">F2585&amp;"-"&amp;E2585</f>
        <v>W07006-yellow</v>
      </c>
      <c r="C2585">
        <f>_xlfn.XLOOKUP(D2585,'Working Class Euro'!C:C,'Working Class Euro'!H:H)</f>
        <v>0</v>
      </c>
      <c r="D2585" s="867" t="s">
        <v>590</v>
      </c>
      <c r="E2585" s="855" t="s">
        <v>716</v>
      </c>
      <c r="F2585" s="867" t="s">
        <v>782</v>
      </c>
    </row>
    <row r="2586" spans="1:6">
      <c r="A2586">
        <v>1</v>
      </c>
      <c r="B2586" t="str">
        <f t="shared" si="41"/>
        <v>W07007-yellow</v>
      </c>
      <c r="C2586">
        <f>_xlfn.XLOOKUP(D2586,'Working Class Euro'!C:C,'Working Class Euro'!H:H)</f>
        <v>0</v>
      </c>
      <c r="D2586" s="867" t="s">
        <v>591</v>
      </c>
      <c r="E2586" s="855" t="s">
        <v>716</v>
      </c>
      <c r="F2586" s="867" t="s">
        <v>783</v>
      </c>
    </row>
    <row r="2587" spans="1:6">
      <c r="A2587">
        <v>1</v>
      </c>
      <c r="B2587" t="str">
        <f t="shared" si="41"/>
        <v>W07008-yellow</v>
      </c>
      <c r="C2587">
        <f>_xlfn.XLOOKUP(D2587,'Working Class Euro'!C:C,'Working Class Euro'!H:H)</f>
        <v>0</v>
      </c>
      <c r="D2587" s="867" t="s">
        <v>592</v>
      </c>
      <c r="E2587" s="855" t="s">
        <v>716</v>
      </c>
      <c r="F2587" s="867" t="s">
        <v>784</v>
      </c>
    </row>
    <row r="2588" spans="1:6">
      <c r="A2588">
        <v>1</v>
      </c>
      <c r="B2588" t="str">
        <f t="shared" si="41"/>
        <v>W07009-yellow</v>
      </c>
      <c r="C2588">
        <f>_xlfn.XLOOKUP(D2588,'Working Class Euro'!C:C,'Working Class Euro'!H:H)</f>
        <v>0</v>
      </c>
      <c r="D2588" s="867" t="s">
        <v>593</v>
      </c>
      <c r="E2588" s="855" t="s">
        <v>716</v>
      </c>
      <c r="F2588" s="867" t="s">
        <v>785</v>
      </c>
    </row>
    <row r="2589" spans="1:6">
      <c r="A2589">
        <v>1</v>
      </c>
      <c r="B2589" t="str">
        <f t="shared" si="41"/>
        <v>W07010-yellow</v>
      </c>
      <c r="C2589">
        <f>_xlfn.XLOOKUP(D2589,'Working Class Euro'!C:C,'Working Class Euro'!H:H)</f>
        <v>0</v>
      </c>
      <c r="D2589" s="867" t="s">
        <v>594</v>
      </c>
      <c r="E2589" s="855" t="s">
        <v>716</v>
      </c>
      <c r="F2589" s="867" t="s">
        <v>786</v>
      </c>
    </row>
    <row r="2590" spans="1:6">
      <c r="A2590">
        <v>1</v>
      </c>
      <c r="B2590" t="str">
        <f t="shared" si="41"/>
        <v>W07011-yellow</v>
      </c>
      <c r="C2590">
        <f>_xlfn.XLOOKUP(D2590,'Working Class Euro'!C:C,'Working Class Euro'!H:H)</f>
        <v>0</v>
      </c>
      <c r="D2590" s="867" t="s">
        <v>595</v>
      </c>
      <c r="E2590" s="855" t="s">
        <v>716</v>
      </c>
      <c r="F2590" s="867" t="s">
        <v>787</v>
      </c>
    </row>
    <row r="2591" spans="1:6">
      <c r="A2591">
        <v>1</v>
      </c>
      <c r="B2591" t="str">
        <f t="shared" si="41"/>
        <v>W07000FAM-yellow</v>
      </c>
      <c r="C2591">
        <f>_xlfn.XLOOKUP(D2591,'Working Class Euro'!C:C,'Working Class Euro'!H:H)</f>
        <v>0</v>
      </c>
      <c r="D2591" s="869" t="s">
        <v>597</v>
      </c>
      <c r="E2591" s="855" t="s">
        <v>716</v>
      </c>
      <c r="F2591" s="869" t="s">
        <v>829</v>
      </c>
    </row>
    <row r="2592" spans="1:6">
      <c r="A2592">
        <v>1</v>
      </c>
      <c r="B2592" t="str">
        <f t="shared" si="41"/>
        <v>W09000-yellow</v>
      </c>
      <c r="C2592">
        <f>_xlfn.XLOOKUP(D2592,'Working Class Euro'!C:C,'Working Class Euro'!H:H)</f>
        <v>0</v>
      </c>
      <c r="D2592" s="867" t="s">
        <v>599</v>
      </c>
      <c r="E2592" s="855" t="s">
        <v>716</v>
      </c>
      <c r="F2592" s="867" t="s">
        <v>788</v>
      </c>
    </row>
    <row r="2593" spans="1:6">
      <c r="A2593">
        <v>1</v>
      </c>
      <c r="B2593" t="str">
        <f t="shared" si="41"/>
        <v>W09001-yellow</v>
      </c>
      <c r="C2593">
        <f>_xlfn.XLOOKUP(D2593,'Working Class Euro'!C:C,'Working Class Euro'!H:H)</f>
        <v>0</v>
      </c>
      <c r="D2593" s="867" t="s">
        <v>600</v>
      </c>
      <c r="E2593" s="855" t="s">
        <v>716</v>
      </c>
      <c r="F2593" s="867" t="s">
        <v>789</v>
      </c>
    </row>
    <row r="2594" spans="1:6">
      <c r="A2594">
        <v>1</v>
      </c>
      <c r="B2594" t="str">
        <f t="shared" si="41"/>
        <v>W09000FAM-yellow</v>
      </c>
      <c r="C2594">
        <f>_xlfn.XLOOKUP(D2594,'Working Class Euro'!C:C,'Working Class Euro'!H:H)</f>
        <v>0</v>
      </c>
      <c r="D2594" s="869" t="s">
        <v>602</v>
      </c>
      <c r="E2594" s="855" t="s">
        <v>716</v>
      </c>
      <c r="F2594" s="869" t="s">
        <v>830</v>
      </c>
    </row>
    <row r="2595" spans="1:6">
      <c r="A2595">
        <v>1</v>
      </c>
      <c r="B2595" t="str">
        <f t="shared" si="41"/>
        <v>W10009-yellow</v>
      </c>
      <c r="C2595">
        <f>_xlfn.XLOOKUP(D2595,'Working Class Euro'!C:C,'Working Class Euro'!H:H)</f>
        <v>0</v>
      </c>
      <c r="D2595" s="867" t="s">
        <v>604</v>
      </c>
      <c r="E2595" s="855" t="s">
        <v>716</v>
      </c>
      <c r="F2595" s="867" t="s">
        <v>790</v>
      </c>
    </row>
    <row r="2596" spans="1:6">
      <c r="A2596">
        <v>1</v>
      </c>
      <c r="B2596" t="str">
        <f t="shared" si="41"/>
        <v>W11004-yellow</v>
      </c>
      <c r="C2596">
        <f>_xlfn.XLOOKUP(D2596,'Working Class Euro'!C:C,'Working Class Euro'!H:H)</f>
        <v>0</v>
      </c>
      <c r="D2596" s="867" t="s">
        <v>610</v>
      </c>
      <c r="E2596" s="855" t="s">
        <v>716</v>
      </c>
      <c r="F2596" s="867" t="s">
        <v>791</v>
      </c>
    </row>
    <row r="2597" spans="1:6">
      <c r="A2597">
        <v>1</v>
      </c>
      <c r="B2597" t="str">
        <f t="shared" si="41"/>
        <v>W11005-yellow</v>
      </c>
      <c r="C2597">
        <f>_xlfn.XLOOKUP(D2597,'Working Class Euro'!C:C,'Working Class Euro'!H:H)</f>
        <v>0</v>
      </c>
      <c r="D2597" s="867" t="s">
        <v>611</v>
      </c>
      <c r="E2597" s="855" t="s">
        <v>716</v>
      </c>
      <c r="F2597" s="867" t="s">
        <v>792</v>
      </c>
    </row>
    <row r="2598" spans="1:6">
      <c r="A2598">
        <v>1</v>
      </c>
      <c r="B2598" t="str">
        <f t="shared" si="41"/>
        <v>W11006-yellow</v>
      </c>
      <c r="C2598">
        <f>_xlfn.XLOOKUP(D2598,'Working Class Euro'!C:C,'Working Class Euro'!H:H)</f>
        <v>0</v>
      </c>
      <c r="D2598" s="867" t="s">
        <v>612</v>
      </c>
      <c r="E2598" s="855" t="s">
        <v>716</v>
      </c>
      <c r="F2598" s="867" t="s">
        <v>793</v>
      </c>
    </row>
    <row r="2599" spans="1:6">
      <c r="A2599">
        <v>1</v>
      </c>
      <c r="B2599" t="str">
        <f t="shared" si="41"/>
        <v>W11007-yellow</v>
      </c>
      <c r="C2599">
        <f>_xlfn.XLOOKUP(D2599,'Working Class Euro'!C:C,'Working Class Euro'!H:H)</f>
        <v>0</v>
      </c>
      <c r="D2599" s="867" t="s">
        <v>613</v>
      </c>
      <c r="E2599" s="855" t="s">
        <v>716</v>
      </c>
      <c r="F2599" s="867" t="s">
        <v>794</v>
      </c>
    </row>
    <row r="2600" spans="1:6">
      <c r="A2600">
        <v>1</v>
      </c>
      <c r="B2600" t="str">
        <f t="shared" si="41"/>
        <v>W11008-yellow</v>
      </c>
      <c r="C2600">
        <f>_xlfn.XLOOKUP(D2600,'Working Class Euro'!C:C,'Working Class Euro'!H:H)</f>
        <v>0</v>
      </c>
      <c r="D2600" s="867" t="s">
        <v>614</v>
      </c>
      <c r="E2600" s="855" t="s">
        <v>716</v>
      </c>
      <c r="F2600" s="867" t="s">
        <v>795</v>
      </c>
    </row>
    <row r="2601" spans="1:6">
      <c r="A2601">
        <v>1</v>
      </c>
      <c r="B2601" t="str">
        <f t="shared" si="41"/>
        <v>W11000FAM-yellow</v>
      </c>
      <c r="C2601">
        <f>_xlfn.XLOOKUP(D2601,'Working Class Euro'!C:C,'Working Class Euro'!H:H)</f>
        <v>0</v>
      </c>
      <c r="D2601" s="869" t="s">
        <v>616</v>
      </c>
      <c r="E2601" s="855" t="s">
        <v>716</v>
      </c>
      <c r="F2601" s="869" t="s">
        <v>831</v>
      </c>
    </row>
    <row r="2602" spans="1:6">
      <c r="A2602">
        <v>1</v>
      </c>
      <c r="B2602" t="str">
        <f t="shared" si="41"/>
        <v>W12001-yellow</v>
      </c>
      <c r="C2602">
        <f>_xlfn.XLOOKUP(D2602,'Working Class Euro'!C:C,'Working Class Euro'!H:H)</f>
        <v>0</v>
      </c>
      <c r="D2602" s="867" t="s">
        <v>618</v>
      </c>
      <c r="E2602" s="855" t="s">
        <v>716</v>
      </c>
      <c r="F2602" s="867" t="s">
        <v>796</v>
      </c>
    </row>
    <row r="2603" spans="1:6">
      <c r="A2603">
        <v>1</v>
      </c>
      <c r="B2603" t="str">
        <f t="shared" si="41"/>
        <v>W12002-yellow</v>
      </c>
      <c r="C2603">
        <f>_xlfn.XLOOKUP(D2603,'Working Class Euro'!C:C,'Working Class Euro'!H:H)</f>
        <v>0</v>
      </c>
      <c r="D2603" s="867" t="s">
        <v>619</v>
      </c>
      <c r="E2603" s="855" t="s">
        <v>716</v>
      </c>
      <c r="F2603" s="867" t="s">
        <v>797</v>
      </c>
    </row>
    <row r="2604" spans="1:6">
      <c r="A2604">
        <v>1</v>
      </c>
      <c r="B2604" t="str">
        <f t="shared" si="41"/>
        <v>W12003-yellow</v>
      </c>
      <c r="C2604">
        <f>_xlfn.XLOOKUP(D2604,'Working Class Euro'!C:C,'Working Class Euro'!H:H)</f>
        <v>0</v>
      </c>
      <c r="D2604" s="867" t="s">
        <v>620</v>
      </c>
      <c r="E2604" s="855" t="s">
        <v>716</v>
      </c>
      <c r="F2604" s="867" t="s">
        <v>798</v>
      </c>
    </row>
    <row r="2605" spans="1:6">
      <c r="A2605">
        <v>1</v>
      </c>
      <c r="B2605" t="str">
        <f t="shared" si="41"/>
        <v>W12004-yellow</v>
      </c>
      <c r="C2605">
        <f>_xlfn.XLOOKUP(D2605,'Working Class Euro'!C:C,'Working Class Euro'!H:H)</f>
        <v>0</v>
      </c>
      <c r="D2605" s="867" t="s">
        <v>621</v>
      </c>
      <c r="E2605" s="855" t="s">
        <v>716</v>
      </c>
      <c r="F2605" s="867" t="s">
        <v>799</v>
      </c>
    </row>
    <row r="2606" spans="1:6">
      <c r="A2606">
        <v>1</v>
      </c>
      <c r="B2606" t="str">
        <f t="shared" si="41"/>
        <v>W12005-yellow</v>
      </c>
      <c r="C2606">
        <f>_xlfn.XLOOKUP(D2606,'Working Class Euro'!C:C,'Working Class Euro'!H:H)</f>
        <v>0</v>
      </c>
      <c r="D2606" s="867" t="s">
        <v>622</v>
      </c>
      <c r="E2606" s="855" t="s">
        <v>716</v>
      </c>
      <c r="F2606" s="867" t="s">
        <v>800</v>
      </c>
    </row>
    <row r="2607" spans="1:6">
      <c r="A2607">
        <v>1</v>
      </c>
      <c r="B2607" t="str">
        <f t="shared" si="41"/>
        <v>W12006-yellow</v>
      </c>
      <c r="C2607">
        <f>_xlfn.XLOOKUP(D2607,'Working Class Euro'!C:C,'Working Class Euro'!H:H)</f>
        <v>0</v>
      </c>
      <c r="D2607" s="867" t="s">
        <v>623</v>
      </c>
      <c r="E2607" s="855" t="s">
        <v>716</v>
      </c>
      <c r="F2607" s="867" t="s">
        <v>801</v>
      </c>
    </row>
    <row r="2608" spans="1:6">
      <c r="A2608">
        <v>1</v>
      </c>
      <c r="B2608" t="str">
        <f t="shared" si="41"/>
        <v>W12007-yellow</v>
      </c>
      <c r="C2608">
        <f>_xlfn.XLOOKUP(D2608,'Working Class Euro'!C:C,'Working Class Euro'!H:H)</f>
        <v>0</v>
      </c>
      <c r="D2608" s="867" t="s">
        <v>624</v>
      </c>
      <c r="E2608" s="855" t="s">
        <v>716</v>
      </c>
      <c r="F2608" s="867" t="s">
        <v>802</v>
      </c>
    </row>
    <row r="2609" spans="1:6">
      <c r="A2609">
        <v>1</v>
      </c>
      <c r="B2609" t="str">
        <f t="shared" si="41"/>
        <v>W12008-yellow</v>
      </c>
      <c r="C2609">
        <f>_xlfn.XLOOKUP(D2609,'Working Class Euro'!C:C,'Working Class Euro'!H:H)</f>
        <v>0</v>
      </c>
      <c r="D2609" s="867" t="s">
        <v>625</v>
      </c>
      <c r="E2609" s="855" t="s">
        <v>716</v>
      </c>
      <c r="F2609" s="867" t="s">
        <v>803</v>
      </c>
    </row>
    <row r="2610" spans="1:6">
      <c r="A2610">
        <v>1</v>
      </c>
      <c r="B2610" t="str">
        <f t="shared" si="41"/>
        <v>W12009-yellow</v>
      </c>
      <c r="C2610">
        <f>_xlfn.XLOOKUP(D2610,'Working Class Euro'!C:C,'Working Class Euro'!H:H)</f>
        <v>0</v>
      </c>
      <c r="D2610" s="867" t="s">
        <v>626</v>
      </c>
      <c r="E2610" s="855" t="s">
        <v>716</v>
      </c>
      <c r="F2610" s="867" t="s">
        <v>804</v>
      </c>
    </row>
    <row r="2611" spans="1:6">
      <c r="A2611">
        <v>1</v>
      </c>
      <c r="B2611" t="str">
        <f t="shared" si="41"/>
        <v>W12010-yellow</v>
      </c>
      <c r="C2611">
        <f>_xlfn.XLOOKUP(D2611,'Working Class Euro'!C:C,'Working Class Euro'!H:H)</f>
        <v>0</v>
      </c>
      <c r="D2611" s="867" t="s">
        <v>627</v>
      </c>
      <c r="E2611" s="855" t="s">
        <v>716</v>
      </c>
      <c r="F2611" s="867" t="s">
        <v>805</v>
      </c>
    </row>
    <row r="2612" spans="1:6">
      <c r="A2612">
        <v>1</v>
      </c>
      <c r="B2612" t="str">
        <f t="shared" si="41"/>
        <v>W12011-yellow</v>
      </c>
      <c r="C2612">
        <f>_xlfn.XLOOKUP(D2612,'Working Class Euro'!C:C,'Working Class Euro'!H:H)</f>
        <v>0</v>
      </c>
      <c r="D2612" s="867" t="s">
        <v>628</v>
      </c>
      <c r="E2612" s="855" t="s">
        <v>716</v>
      </c>
      <c r="F2612" s="867" t="s">
        <v>806</v>
      </c>
    </row>
    <row r="2613" spans="1:6">
      <c r="A2613">
        <v>1</v>
      </c>
      <c r="B2613" t="str">
        <f t="shared" si="41"/>
        <v>W12012-yellow</v>
      </c>
      <c r="C2613">
        <f>_xlfn.XLOOKUP(D2613,'Working Class Euro'!C:C,'Working Class Euro'!H:H)</f>
        <v>0</v>
      </c>
      <c r="D2613" s="867" t="s">
        <v>629</v>
      </c>
      <c r="E2613" s="855" t="s">
        <v>716</v>
      </c>
      <c r="F2613" s="867" t="s">
        <v>807</v>
      </c>
    </row>
    <row r="2614" spans="1:6">
      <c r="A2614">
        <v>1</v>
      </c>
      <c r="B2614" t="str">
        <f t="shared" si="41"/>
        <v>W12013-yellow</v>
      </c>
      <c r="C2614">
        <f>_xlfn.XLOOKUP(D2614,'Working Class Euro'!C:C,'Working Class Euro'!H:H)</f>
        <v>0</v>
      </c>
      <c r="D2614" s="867" t="s">
        <v>630</v>
      </c>
      <c r="E2614" s="855" t="s">
        <v>716</v>
      </c>
      <c r="F2614" s="867" t="s">
        <v>808</v>
      </c>
    </row>
    <row r="2615" spans="1:6">
      <c r="A2615">
        <v>1</v>
      </c>
      <c r="B2615" t="str">
        <f t="shared" si="41"/>
        <v>W12014-yellow</v>
      </c>
      <c r="C2615">
        <f>_xlfn.XLOOKUP(D2615,'Working Class Euro'!C:C,'Working Class Euro'!H:H)</f>
        <v>0</v>
      </c>
      <c r="D2615" s="867" t="s">
        <v>631</v>
      </c>
      <c r="E2615" s="855" t="s">
        <v>716</v>
      </c>
      <c r="F2615" s="867" t="s">
        <v>809</v>
      </c>
    </row>
    <row r="2616" spans="1:6">
      <c r="A2616">
        <v>1</v>
      </c>
      <c r="B2616" t="str">
        <f t="shared" si="41"/>
        <v>W12015-yellow</v>
      </c>
      <c r="C2616">
        <f>_xlfn.XLOOKUP(D2616,'Working Class Euro'!C:C,'Working Class Euro'!H:H)</f>
        <v>0</v>
      </c>
      <c r="D2616" s="867" t="s">
        <v>632</v>
      </c>
      <c r="E2616" s="855" t="s">
        <v>716</v>
      </c>
      <c r="F2616" s="867" t="s">
        <v>810</v>
      </c>
    </row>
    <row r="2617" spans="1:6">
      <c r="A2617">
        <v>1</v>
      </c>
      <c r="B2617" t="str">
        <f t="shared" si="41"/>
        <v>W12016-yellow</v>
      </c>
      <c r="C2617">
        <f>_xlfn.XLOOKUP(D2617,'Working Class Euro'!C:C,'Working Class Euro'!H:H)</f>
        <v>0</v>
      </c>
      <c r="D2617" s="867" t="s">
        <v>633</v>
      </c>
      <c r="E2617" s="855" t="s">
        <v>716</v>
      </c>
      <c r="F2617" s="867" t="s">
        <v>811</v>
      </c>
    </row>
    <row r="2618" spans="1:6">
      <c r="A2618">
        <v>1</v>
      </c>
      <c r="B2618" t="str">
        <f t="shared" si="41"/>
        <v>W12000FAM-yellow</v>
      </c>
      <c r="C2618">
        <f>_xlfn.XLOOKUP(D2618,'Working Class Euro'!C:C,'Working Class Euro'!H:H)</f>
        <v>0</v>
      </c>
      <c r="D2618" s="869" t="s">
        <v>636</v>
      </c>
      <c r="E2618" s="855" t="s">
        <v>716</v>
      </c>
      <c r="F2618" s="869" t="s">
        <v>832</v>
      </c>
    </row>
    <row r="2619" spans="1:6">
      <c r="A2619">
        <v>1</v>
      </c>
      <c r="B2619" t="str">
        <f t="shared" ref="B2619:B2632" si="42">F2619&amp;"-"&amp;E2619</f>
        <v>W17001-yellow</v>
      </c>
      <c r="C2619">
        <f>_xlfn.XLOOKUP(D2619,'Working Class Euro'!C:C,'Working Class Euro'!H:H)</f>
        <v>0</v>
      </c>
      <c r="D2619" s="867" t="s">
        <v>677</v>
      </c>
      <c r="E2619" s="855" t="s">
        <v>716</v>
      </c>
      <c r="F2619" s="867" t="s">
        <v>812</v>
      </c>
    </row>
    <row r="2620" spans="1:6">
      <c r="A2620">
        <v>1</v>
      </c>
      <c r="B2620" t="str">
        <f t="shared" si="42"/>
        <v>W17002-yellow</v>
      </c>
      <c r="C2620">
        <f>_xlfn.XLOOKUP(D2620,'Working Class Euro'!C:C,'Working Class Euro'!H:H)</f>
        <v>0</v>
      </c>
      <c r="D2620" s="867" t="s">
        <v>678</v>
      </c>
      <c r="E2620" s="855" t="s">
        <v>716</v>
      </c>
      <c r="F2620" s="867" t="s">
        <v>813</v>
      </c>
    </row>
    <row r="2621" spans="1:6">
      <c r="A2621">
        <v>1</v>
      </c>
      <c r="B2621" t="str">
        <f t="shared" si="42"/>
        <v>W17003-yellow</v>
      </c>
      <c r="C2621">
        <f>_xlfn.XLOOKUP(D2621,'Working Class Euro'!C:C,'Working Class Euro'!H:H)</f>
        <v>0</v>
      </c>
      <c r="D2621" s="867" t="s">
        <v>679</v>
      </c>
      <c r="E2621" s="855" t="s">
        <v>716</v>
      </c>
      <c r="F2621" s="867" t="s">
        <v>814</v>
      </c>
    </row>
    <row r="2622" spans="1:6">
      <c r="A2622">
        <v>1</v>
      </c>
      <c r="B2622" t="str">
        <f t="shared" si="42"/>
        <v>W17004-yellow</v>
      </c>
      <c r="C2622">
        <f>_xlfn.XLOOKUP(D2622,'Working Class Euro'!C:C,'Working Class Euro'!H:H)</f>
        <v>0</v>
      </c>
      <c r="D2622" s="867" t="s">
        <v>680</v>
      </c>
      <c r="E2622" s="855" t="s">
        <v>716</v>
      </c>
      <c r="F2622" s="867" t="s">
        <v>815</v>
      </c>
    </row>
    <row r="2623" spans="1:6">
      <c r="A2623">
        <v>1</v>
      </c>
      <c r="B2623" t="str">
        <f t="shared" si="42"/>
        <v>W17005-yellow</v>
      </c>
      <c r="C2623">
        <f>_xlfn.XLOOKUP(D2623,'Working Class Euro'!C:C,'Working Class Euro'!H:H)</f>
        <v>0</v>
      </c>
      <c r="D2623" s="867" t="s">
        <v>681</v>
      </c>
      <c r="E2623" s="855" t="s">
        <v>716</v>
      </c>
      <c r="F2623" s="867" t="s">
        <v>816</v>
      </c>
    </row>
    <row r="2624" spans="1:6">
      <c r="A2624">
        <v>1</v>
      </c>
      <c r="B2624" t="str">
        <f t="shared" si="42"/>
        <v>W17006-yellow</v>
      </c>
      <c r="C2624">
        <f>_xlfn.XLOOKUP(D2624,'Working Class Euro'!C:C,'Working Class Euro'!H:H)</f>
        <v>0</v>
      </c>
      <c r="D2624" s="867" t="s">
        <v>683</v>
      </c>
      <c r="E2624" s="855" t="s">
        <v>716</v>
      </c>
      <c r="F2624" s="867" t="s">
        <v>817</v>
      </c>
    </row>
    <row r="2625" spans="1:6">
      <c r="A2625">
        <v>1</v>
      </c>
      <c r="B2625" t="str">
        <f t="shared" si="42"/>
        <v>W17000FAM-yellow</v>
      </c>
      <c r="C2625">
        <f>_xlfn.XLOOKUP(D2625,'Working Class Euro'!C:C,'Working Class Euro'!H:H)</f>
        <v>0</v>
      </c>
      <c r="D2625" s="869" t="s">
        <v>686</v>
      </c>
      <c r="E2625" s="855" t="s">
        <v>716</v>
      </c>
      <c r="F2625" s="869" t="s">
        <v>833</v>
      </c>
    </row>
    <row r="2626" spans="1:6">
      <c r="A2626">
        <v>1</v>
      </c>
      <c r="B2626" t="str">
        <f t="shared" si="42"/>
        <v>W18001-yellow</v>
      </c>
      <c r="C2626">
        <f>_xlfn.XLOOKUP(D2626,'Working Class Euro'!C:C,'Working Class Euro'!H:H)</f>
        <v>0</v>
      </c>
      <c r="D2626" s="867" t="s">
        <v>688</v>
      </c>
      <c r="E2626" s="855" t="s">
        <v>716</v>
      </c>
      <c r="F2626" s="867" t="s">
        <v>818</v>
      </c>
    </row>
    <row r="2627" spans="1:6">
      <c r="A2627">
        <v>1</v>
      </c>
      <c r="B2627" t="str">
        <f t="shared" si="42"/>
        <v>W18002-yellow</v>
      </c>
      <c r="C2627">
        <f>_xlfn.XLOOKUP(D2627,'Working Class Euro'!C:C,'Working Class Euro'!H:H)</f>
        <v>0</v>
      </c>
      <c r="D2627" s="867" t="s">
        <v>689</v>
      </c>
      <c r="E2627" s="855" t="s">
        <v>716</v>
      </c>
      <c r="F2627" s="867" t="s">
        <v>819</v>
      </c>
    </row>
    <row r="2628" spans="1:6">
      <c r="A2628">
        <v>1</v>
      </c>
      <c r="B2628" t="str">
        <f t="shared" si="42"/>
        <v>W18003-yellow</v>
      </c>
      <c r="C2628">
        <f>_xlfn.XLOOKUP(D2628,'Working Class Euro'!C:C,'Working Class Euro'!H:H)</f>
        <v>0</v>
      </c>
      <c r="D2628" s="867" t="s">
        <v>690</v>
      </c>
      <c r="E2628" s="855" t="s">
        <v>716</v>
      </c>
      <c r="F2628" s="867" t="s">
        <v>820</v>
      </c>
    </row>
    <row r="2629" spans="1:6">
      <c r="A2629">
        <v>1</v>
      </c>
      <c r="B2629" t="str">
        <f t="shared" si="42"/>
        <v>W18004-yellow</v>
      </c>
      <c r="C2629">
        <f>_xlfn.XLOOKUP(D2629,'Working Class Euro'!C:C,'Working Class Euro'!H:H)</f>
        <v>0</v>
      </c>
      <c r="D2629" s="867" t="s">
        <v>691</v>
      </c>
      <c r="E2629" s="855" t="s">
        <v>716</v>
      </c>
      <c r="F2629" s="867" t="s">
        <v>821</v>
      </c>
    </row>
    <row r="2630" spans="1:6">
      <c r="A2630">
        <v>1</v>
      </c>
      <c r="B2630" t="str">
        <f t="shared" si="42"/>
        <v>W18005-yellow</v>
      </c>
      <c r="C2630">
        <f>_xlfn.XLOOKUP(D2630,'Working Class Euro'!C:C,'Working Class Euro'!H:H)</f>
        <v>0</v>
      </c>
      <c r="D2630" s="867" t="s">
        <v>692</v>
      </c>
      <c r="E2630" s="855" t="s">
        <v>716</v>
      </c>
      <c r="F2630" s="867" t="s">
        <v>822</v>
      </c>
    </row>
    <row r="2631" spans="1:6">
      <c r="A2631">
        <v>1</v>
      </c>
      <c r="B2631" t="str">
        <f t="shared" si="42"/>
        <v>W18006-yellow</v>
      </c>
      <c r="C2631">
        <f>_xlfn.XLOOKUP(D2631,'Working Class Euro'!C:C,'Working Class Euro'!H:H)</f>
        <v>0</v>
      </c>
      <c r="D2631" s="867" t="s">
        <v>693</v>
      </c>
      <c r="E2631" s="855" t="s">
        <v>716</v>
      </c>
      <c r="F2631" s="867" t="s">
        <v>823</v>
      </c>
    </row>
    <row r="2632" spans="1:6">
      <c r="A2632">
        <v>1</v>
      </c>
      <c r="B2632" t="str">
        <f t="shared" si="42"/>
        <v>W18000FAM-yellow</v>
      </c>
      <c r="C2632">
        <f>_xlfn.XLOOKUP(D2632,'Working Class Euro'!C:C,'Working Class Euro'!H:H)</f>
        <v>0</v>
      </c>
      <c r="D2632" s="869" t="s">
        <v>694</v>
      </c>
      <c r="E2632" s="855" t="s">
        <v>716</v>
      </c>
      <c r="F2632" s="869" t="s">
        <v>834</v>
      </c>
    </row>
    <row r="2633" spans="1:6">
      <c r="A2633">
        <v>1</v>
      </c>
      <c r="B2633" t="str">
        <f>F2633&amp;"-"&amp;E2633</f>
        <v>W01001-orange</v>
      </c>
      <c r="C2633">
        <f>_xlfn.XLOOKUP(D2633,'Working Class Euro'!C:C,'Working Class Euro'!I:I)</f>
        <v>0</v>
      </c>
      <c r="D2633" s="867" t="s">
        <v>513</v>
      </c>
      <c r="E2633" s="855" t="s">
        <v>717</v>
      </c>
      <c r="F2633" s="867" t="s">
        <v>724</v>
      </c>
    </row>
    <row r="2634" spans="1:6">
      <c r="A2634">
        <v>1</v>
      </c>
      <c r="B2634" t="str">
        <f t="shared" ref="B2634:B2697" si="43">F2634&amp;"-"&amp;E2634</f>
        <v>W01002-orange</v>
      </c>
      <c r="C2634">
        <f>_xlfn.XLOOKUP(D2634,'Working Class Euro'!C:C,'Working Class Euro'!I:I)</f>
        <v>0</v>
      </c>
      <c r="D2634" s="867" t="s">
        <v>515</v>
      </c>
      <c r="E2634" s="855" t="s">
        <v>717</v>
      </c>
      <c r="F2634" s="867" t="s">
        <v>725</v>
      </c>
    </row>
    <row r="2635" spans="1:6">
      <c r="A2635">
        <v>1</v>
      </c>
      <c r="B2635" t="str">
        <f t="shared" si="43"/>
        <v>W01003-orange</v>
      </c>
      <c r="C2635">
        <f>_xlfn.XLOOKUP(D2635,'Working Class Euro'!C:C,'Working Class Euro'!I:I)</f>
        <v>0</v>
      </c>
      <c r="D2635" s="867" t="s">
        <v>516</v>
      </c>
      <c r="E2635" s="855" t="s">
        <v>717</v>
      </c>
      <c r="F2635" s="867" t="s">
        <v>726</v>
      </c>
    </row>
    <row r="2636" spans="1:6">
      <c r="A2636">
        <v>1</v>
      </c>
      <c r="B2636" t="str">
        <f t="shared" si="43"/>
        <v>W01004-orange</v>
      </c>
      <c r="C2636">
        <f>_xlfn.XLOOKUP(D2636,'Working Class Euro'!C:C,'Working Class Euro'!I:I)</f>
        <v>0</v>
      </c>
      <c r="D2636" s="867" t="s">
        <v>517</v>
      </c>
      <c r="E2636" s="855" t="s">
        <v>717</v>
      </c>
      <c r="F2636" s="867" t="s">
        <v>727</v>
      </c>
    </row>
    <row r="2637" spans="1:6">
      <c r="A2637">
        <v>1</v>
      </c>
      <c r="B2637" t="str">
        <f t="shared" si="43"/>
        <v>W01005-orange</v>
      </c>
      <c r="C2637">
        <f>_xlfn.XLOOKUP(D2637,'Working Class Euro'!C:C,'Working Class Euro'!I:I)</f>
        <v>0</v>
      </c>
      <c r="D2637" s="867" t="s">
        <v>518</v>
      </c>
      <c r="E2637" s="855" t="s">
        <v>717</v>
      </c>
      <c r="F2637" s="867" t="s">
        <v>728</v>
      </c>
    </row>
    <row r="2638" spans="1:6">
      <c r="A2638">
        <v>1</v>
      </c>
      <c r="B2638" t="str">
        <f t="shared" si="43"/>
        <v>W01006-orange</v>
      </c>
      <c r="C2638">
        <f>_xlfn.XLOOKUP(D2638,'Working Class Euro'!C:C,'Working Class Euro'!I:I)</f>
        <v>0</v>
      </c>
      <c r="D2638" s="867" t="s">
        <v>519</v>
      </c>
      <c r="E2638" s="855" t="s">
        <v>717</v>
      </c>
      <c r="F2638" s="867" t="s">
        <v>729</v>
      </c>
    </row>
    <row r="2639" spans="1:6">
      <c r="A2639">
        <v>1</v>
      </c>
      <c r="B2639" t="str">
        <f t="shared" si="43"/>
        <v>W01007-orange</v>
      </c>
      <c r="C2639">
        <f>_xlfn.XLOOKUP(D2639,'Working Class Euro'!C:C,'Working Class Euro'!I:I)</f>
        <v>0</v>
      </c>
      <c r="D2639" s="868" t="s">
        <v>520</v>
      </c>
      <c r="E2639" s="855" t="s">
        <v>717</v>
      </c>
      <c r="F2639" s="868" t="s">
        <v>730</v>
      </c>
    </row>
    <row r="2640" spans="1:6">
      <c r="A2640">
        <v>1</v>
      </c>
      <c r="B2640" t="str">
        <f t="shared" si="43"/>
        <v>W01008-orange</v>
      </c>
      <c r="C2640">
        <f>_xlfn.XLOOKUP(D2640,'Working Class Euro'!C:C,'Working Class Euro'!I:I)</f>
        <v>0</v>
      </c>
      <c r="D2640" s="867" t="s">
        <v>521</v>
      </c>
      <c r="E2640" s="855" t="s">
        <v>717</v>
      </c>
      <c r="F2640" s="867" t="s">
        <v>731</v>
      </c>
    </row>
    <row r="2641" spans="1:6">
      <c r="A2641">
        <v>1</v>
      </c>
      <c r="B2641" t="str">
        <f t="shared" si="43"/>
        <v>W01009-orange</v>
      </c>
      <c r="C2641">
        <f>_xlfn.XLOOKUP(D2641,'Working Class Euro'!C:C,'Working Class Euro'!I:I)</f>
        <v>0</v>
      </c>
      <c r="D2641" s="867" t="s">
        <v>523</v>
      </c>
      <c r="E2641" s="855" t="s">
        <v>717</v>
      </c>
      <c r="F2641" s="867" t="s">
        <v>732</v>
      </c>
    </row>
    <row r="2642" spans="1:6">
      <c r="A2642">
        <v>1</v>
      </c>
      <c r="B2642" t="str">
        <f t="shared" si="43"/>
        <v>W01010-orange</v>
      </c>
      <c r="C2642">
        <f>_xlfn.XLOOKUP(D2642,'Working Class Euro'!C:C,'Working Class Euro'!I:I)</f>
        <v>0</v>
      </c>
      <c r="D2642" s="867" t="s">
        <v>524</v>
      </c>
      <c r="E2642" s="855" t="s">
        <v>717</v>
      </c>
      <c r="F2642" s="867" t="s">
        <v>733</v>
      </c>
    </row>
    <row r="2643" spans="1:6">
      <c r="A2643">
        <v>1</v>
      </c>
      <c r="B2643" t="str">
        <f t="shared" si="43"/>
        <v>W01011-orange</v>
      </c>
      <c r="C2643">
        <f>_xlfn.XLOOKUP(D2643,'Working Class Euro'!C:C,'Working Class Euro'!I:I)</f>
        <v>0</v>
      </c>
      <c r="D2643" s="867" t="s">
        <v>525</v>
      </c>
      <c r="E2643" s="855" t="s">
        <v>717</v>
      </c>
      <c r="F2643" s="867" t="s">
        <v>734</v>
      </c>
    </row>
    <row r="2644" spans="1:6">
      <c r="A2644">
        <v>1</v>
      </c>
      <c r="B2644" t="str">
        <f t="shared" si="43"/>
        <v>W01000FAM-orange</v>
      </c>
      <c r="C2644">
        <f>_xlfn.XLOOKUP(D2644,'Working Class Euro'!C:C,'Working Class Euro'!I:I)</f>
        <v>0</v>
      </c>
      <c r="D2644" s="869" t="s">
        <v>528</v>
      </c>
      <c r="E2644" s="855" t="s">
        <v>717</v>
      </c>
      <c r="F2644" s="869" t="s">
        <v>824</v>
      </c>
    </row>
    <row r="2645" spans="1:6">
      <c r="A2645">
        <v>1</v>
      </c>
      <c r="B2645" t="str">
        <f t="shared" si="43"/>
        <v>W02001-orange</v>
      </c>
      <c r="C2645">
        <f>_xlfn.XLOOKUP(D2645,'Working Class Euro'!C:C,'Working Class Euro'!I:I)</f>
        <v>0</v>
      </c>
      <c r="D2645" s="867" t="s">
        <v>530</v>
      </c>
      <c r="E2645" s="855" t="s">
        <v>717</v>
      </c>
      <c r="F2645" s="867" t="s">
        <v>735</v>
      </c>
    </row>
    <row r="2646" spans="1:6">
      <c r="A2646">
        <v>1</v>
      </c>
      <c r="B2646" t="str">
        <f t="shared" si="43"/>
        <v>W02002-orange</v>
      </c>
      <c r="C2646">
        <f>_xlfn.XLOOKUP(D2646,'Working Class Euro'!C:C,'Working Class Euro'!I:I)</f>
        <v>0</v>
      </c>
      <c r="D2646" s="867" t="s">
        <v>531</v>
      </c>
      <c r="E2646" s="855" t="s">
        <v>717</v>
      </c>
      <c r="F2646" s="867" t="s">
        <v>736</v>
      </c>
    </row>
    <row r="2647" spans="1:6">
      <c r="A2647">
        <v>1</v>
      </c>
      <c r="B2647" t="str">
        <f t="shared" si="43"/>
        <v>W02003-orange</v>
      </c>
      <c r="C2647">
        <f>_xlfn.XLOOKUP(D2647,'Working Class Euro'!C:C,'Working Class Euro'!I:I)</f>
        <v>0</v>
      </c>
      <c r="D2647" s="867" t="s">
        <v>532</v>
      </c>
      <c r="E2647" s="855" t="s">
        <v>717</v>
      </c>
      <c r="F2647" s="867" t="s">
        <v>737</v>
      </c>
    </row>
    <row r="2648" spans="1:6">
      <c r="A2648">
        <v>1</v>
      </c>
      <c r="B2648" t="str">
        <f t="shared" si="43"/>
        <v>W02004-orange</v>
      </c>
      <c r="C2648">
        <f>_xlfn.XLOOKUP(D2648,'Working Class Euro'!C:C,'Working Class Euro'!I:I)</f>
        <v>0</v>
      </c>
      <c r="D2648" s="867" t="s">
        <v>533</v>
      </c>
      <c r="E2648" s="855" t="s">
        <v>717</v>
      </c>
      <c r="F2648" s="867" t="s">
        <v>738</v>
      </c>
    </row>
    <row r="2649" spans="1:6">
      <c r="A2649">
        <v>1</v>
      </c>
      <c r="B2649" t="str">
        <f t="shared" si="43"/>
        <v>W02005-orange</v>
      </c>
      <c r="C2649">
        <f>_xlfn.XLOOKUP(D2649,'Working Class Euro'!C:C,'Working Class Euro'!I:I)</f>
        <v>0</v>
      </c>
      <c r="D2649" s="867" t="s">
        <v>534</v>
      </c>
      <c r="E2649" s="855" t="s">
        <v>717</v>
      </c>
      <c r="F2649" s="867" t="s">
        <v>739</v>
      </c>
    </row>
    <row r="2650" spans="1:6">
      <c r="A2650">
        <v>1</v>
      </c>
      <c r="B2650" t="str">
        <f t="shared" si="43"/>
        <v>W02006-orange</v>
      </c>
      <c r="C2650">
        <f>_xlfn.XLOOKUP(D2650,'Working Class Euro'!C:C,'Working Class Euro'!I:I)</f>
        <v>0</v>
      </c>
      <c r="D2650" s="867" t="s">
        <v>535</v>
      </c>
      <c r="E2650" s="855" t="s">
        <v>717</v>
      </c>
      <c r="F2650" s="867" t="s">
        <v>740</v>
      </c>
    </row>
    <row r="2651" spans="1:6">
      <c r="A2651">
        <v>1</v>
      </c>
      <c r="B2651" t="str">
        <f t="shared" si="43"/>
        <v>W02007-orange</v>
      </c>
      <c r="C2651">
        <f>_xlfn.XLOOKUP(D2651,'Working Class Euro'!C:C,'Working Class Euro'!I:I)</f>
        <v>0</v>
      </c>
      <c r="D2651" s="867" t="s">
        <v>536</v>
      </c>
      <c r="E2651" s="855" t="s">
        <v>717</v>
      </c>
      <c r="F2651" s="867" t="s">
        <v>741</v>
      </c>
    </row>
    <row r="2652" spans="1:6">
      <c r="A2652">
        <v>1</v>
      </c>
      <c r="B2652" t="str">
        <f t="shared" si="43"/>
        <v>W02008-orange</v>
      </c>
      <c r="C2652">
        <f>_xlfn.XLOOKUP(D2652,'Working Class Euro'!C:C,'Working Class Euro'!I:I)</f>
        <v>0</v>
      </c>
      <c r="D2652" s="867" t="s">
        <v>537</v>
      </c>
      <c r="E2652" s="855" t="s">
        <v>717</v>
      </c>
      <c r="F2652" s="867" t="s">
        <v>742</v>
      </c>
    </row>
    <row r="2653" spans="1:6">
      <c r="A2653">
        <v>1</v>
      </c>
      <c r="B2653" t="str">
        <f t="shared" si="43"/>
        <v>W02009-orange</v>
      </c>
      <c r="C2653">
        <f>_xlfn.XLOOKUP(D2653,'Working Class Euro'!C:C,'Working Class Euro'!I:I)</f>
        <v>0</v>
      </c>
      <c r="D2653" s="867" t="s">
        <v>538</v>
      </c>
      <c r="E2653" s="855" t="s">
        <v>717</v>
      </c>
      <c r="F2653" s="867" t="s">
        <v>743</v>
      </c>
    </row>
    <row r="2654" spans="1:6">
      <c r="A2654">
        <v>1</v>
      </c>
      <c r="B2654" t="str">
        <f t="shared" si="43"/>
        <v>W02010-orange</v>
      </c>
      <c r="C2654">
        <f>_xlfn.XLOOKUP(D2654,'Working Class Euro'!C:C,'Working Class Euro'!I:I)</f>
        <v>0</v>
      </c>
      <c r="D2654" s="867" t="s">
        <v>539</v>
      </c>
      <c r="E2654" s="855" t="s">
        <v>717</v>
      </c>
      <c r="F2654" s="867" t="s">
        <v>744</v>
      </c>
    </row>
    <row r="2655" spans="1:6">
      <c r="A2655">
        <v>1</v>
      </c>
      <c r="B2655" t="str">
        <f t="shared" si="43"/>
        <v>W02011-orange</v>
      </c>
      <c r="C2655">
        <f>_xlfn.XLOOKUP(D2655,'Working Class Euro'!C:C,'Working Class Euro'!I:I)</f>
        <v>0</v>
      </c>
      <c r="D2655" s="867" t="s">
        <v>540</v>
      </c>
      <c r="E2655" s="855" t="s">
        <v>717</v>
      </c>
      <c r="F2655" s="867" t="s">
        <v>745</v>
      </c>
    </row>
    <row r="2656" spans="1:6">
      <c r="A2656">
        <v>1</v>
      </c>
      <c r="B2656" t="str">
        <f t="shared" si="43"/>
        <v>W02000FAM-orange</v>
      </c>
      <c r="C2656">
        <f>_xlfn.XLOOKUP(D2656,'Working Class Euro'!C:C,'Working Class Euro'!I:I)</f>
        <v>0</v>
      </c>
      <c r="D2656" s="869" t="s">
        <v>542</v>
      </c>
      <c r="E2656" s="855" t="s">
        <v>717</v>
      </c>
      <c r="F2656" s="869" t="s">
        <v>825</v>
      </c>
    </row>
    <row r="2657" spans="1:6">
      <c r="A2657">
        <v>1</v>
      </c>
      <c r="B2657" t="str">
        <f t="shared" si="43"/>
        <v>W04002-orange</v>
      </c>
      <c r="C2657">
        <f>_xlfn.XLOOKUP(D2657,'Working Class Euro'!C:C,'Working Class Euro'!I:I)</f>
        <v>0</v>
      </c>
      <c r="D2657" s="867" t="s">
        <v>545</v>
      </c>
      <c r="E2657" s="855" t="s">
        <v>717</v>
      </c>
      <c r="F2657" s="867" t="s">
        <v>746</v>
      </c>
    </row>
    <row r="2658" spans="1:6">
      <c r="A2658">
        <v>1</v>
      </c>
      <c r="B2658" t="str">
        <f t="shared" si="43"/>
        <v>W04003-orange</v>
      </c>
      <c r="C2658">
        <f>_xlfn.XLOOKUP(D2658,'Working Class Euro'!C:C,'Working Class Euro'!I:I)</f>
        <v>0</v>
      </c>
      <c r="D2658" s="867" t="s">
        <v>546</v>
      </c>
      <c r="E2658" s="855" t="s">
        <v>717</v>
      </c>
      <c r="F2658" s="867" t="s">
        <v>747</v>
      </c>
    </row>
    <row r="2659" spans="1:6">
      <c r="A2659">
        <v>1</v>
      </c>
      <c r="B2659" t="str">
        <f t="shared" si="43"/>
        <v>W04004-orange</v>
      </c>
      <c r="C2659">
        <f>_xlfn.XLOOKUP(D2659,'Working Class Euro'!C:C,'Working Class Euro'!I:I)</f>
        <v>0</v>
      </c>
      <c r="D2659" s="867" t="s">
        <v>547</v>
      </c>
      <c r="E2659" s="855" t="s">
        <v>717</v>
      </c>
      <c r="F2659" s="867" t="s">
        <v>748</v>
      </c>
    </row>
    <row r="2660" spans="1:6">
      <c r="A2660">
        <v>1</v>
      </c>
      <c r="B2660" t="str">
        <f t="shared" si="43"/>
        <v>W04005-orange</v>
      </c>
      <c r="C2660">
        <f>_xlfn.XLOOKUP(D2660,'Working Class Euro'!C:C,'Working Class Euro'!I:I)</f>
        <v>0</v>
      </c>
      <c r="D2660" s="867" t="s">
        <v>548</v>
      </c>
      <c r="E2660" s="855" t="s">
        <v>717</v>
      </c>
      <c r="F2660" s="867" t="s">
        <v>749</v>
      </c>
    </row>
    <row r="2661" spans="1:6">
      <c r="A2661">
        <v>1</v>
      </c>
      <c r="B2661" t="str">
        <f t="shared" si="43"/>
        <v>W04006-orange</v>
      </c>
      <c r="C2661">
        <f>_xlfn.XLOOKUP(D2661,'Working Class Euro'!C:C,'Working Class Euro'!I:I)</f>
        <v>0</v>
      </c>
      <c r="D2661" s="867" t="s">
        <v>549</v>
      </c>
      <c r="E2661" s="855" t="s">
        <v>717</v>
      </c>
      <c r="F2661" s="867" t="s">
        <v>750</v>
      </c>
    </row>
    <row r="2662" spans="1:6">
      <c r="A2662">
        <v>1</v>
      </c>
      <c r="B2662" t="str">
        <f t="shared" si="43"/>
        <v>W04007-orange</v>
      </c>
      <c r="C2662">
        <f>_xlfn.XLOOKUP(D2662,'Working Class Euro'!C:C,'Working Class Euro'!I:I)</f>
        <v>0</v>
      </c>
      <c r="D2662" s="867" t="s">
        <v>550</v>
      </c>
      <c r="E2662" s="855" t="s">
        <v>717</v>
      </c>
      <c r="F2662" s="867" t="s">
        <v>751</v>
      </c>
    </row>
    <row r="2663" spans="1:6">
      <c r="A2663">
        <v>1</v>
      </c>
      <c r="B2663" t="str">
        <f t="shared" si="43"/>
        <v>W04008-orange</v>
      </c>
      <c r="C2663">
        <f>_xlfn.XLOOKUP(D2663,'Working Class Euro'!C:C,'Working Class Euro'!I:I)</f>
        <v>0</v>
      </c>
      <c r="D2663" s="867" t="s">
        <v>551</v>
      </c>
      <c r="E2663" s="855" t="s">
        <v>717</v>
      </c>
      <c r="F2663" s="867" t="s">
        <v>752</v>
      </c>
    </row>
    <row r="2664" spans="1:6">
      <c r="A2664">
        <v>1</v>
      </c>
      <c r="B2664" t="str">
        <f t="shared" si="43"/>
        <v>W04009-orange</v>
      </c>
      <c r="C2664">
        <f>_xlfn.XLOOKUP(D2664,'Working Class Euro'!C:C,'Working Class Euro'!I:I)</f>
        <v>0</v>
      </c>
      <c r="D2664" s="867" t="s">
        <v>552</v>
      </c>
      <c r="E2664" s="855" t="s">
        <v>717</v>
      </c>
      <c r="F2664" s="867" t="s">
        <v>753</v>
      </c>
    </row>
    <row r="2665" spans="1:6">
      <c r="A2665">
        <v>1</v>
      </c>
      <c r="B2665" t="str">
        <f t="shared" si="43"/>
        <v>W04010-orange</v>
      </c>
      <c r="C2665">
        <f>_xlfn.XLOOKUP(D2665,'Working Class Euro'!C:C,'Working Class Euro'!I:I)</f>
        <v>0</v>
      </c>
      <c r="D2665" s="867" t="s">
        <v>553</v>
      </c>
      <c r="E2665" s="855" t="s">
        <v>717</v>
      </c>
      <c r="F2665" s="867" t="s">
        <v>754</v>
      </c>
    </row>
    <row r="2666" spans="1:6">
      <c r="A2666">
        <v>1</v>
      </c>
      <c r="B2666" t="str">
        <f t="shared" si="43"/>
        <v>W04011-orange</v>
      </c>
      <c r="C2666">
        <f>_xlfn.XLOOKUP(D2666,'Working Class Euro'!C:C,'Working Class Euro'!I:I)</f>
        <v>0</v>
      </c>
      <c r="D2666" s="867" t="s">
        <v>554</v>
      </c>
      <c r="E2666" s="855" t="s">
        <v>717</v>
      </c>
      <c r="F2666" s="867" t="s">
        <v>755</v>
      </c>
    </row>
    <row r="2667" spans="1:6">
      <c r="A2667">
        <v>1</v>
      </c>
      <c r="B2667" t="str">
        <f t="shared" si="43"/>
        <v>W04000FAM-orange</v>
      </c>
      <c r="C2667">
        <f>_xlfn.XLOOKUP(D2667,'Working Class Euro'!C:C,'Working Class Euro'!I:I)</f>
        <v>0</v>
      </c>
      <c r="D2667" s="869" t="s">
        <v>555</v>
      </c>
      <c r="E2667" s="855" t="s">
        <v>717</v>
      </c>
      <c r="F2667" s="869" t="s">
        <v>826</v>
      </c>
    </row>
    <row r="2668" spans="1:6">
      <c r="A2668">
        <v>1</v>
      </c>
      <c r="B2668" t="str">
        <f t="shared" si="43"/>
        <v>W05001-orange</v>
      </c>
      <c r="C2668">
        <f>_xlfn.XLOOKUP(D2668,'Working Class Euro'!C:C,'Working Class Euro'!I:I)</f>
        <v>0</v>
      </c>
      <c r="D2668" s="867" t="s">
        <v>557</v>
      </c>
      <c r="E2668" s="855" t="s">
        <v>717</v>
      </c>
      <c r="F2668" s="867" t="s">
        <v>756</v>
      </c>
    </row>
    <row r="2669" spans="1:6">
      <c r="A2669">
        <v>1</v>
      </c>
      <c r="B2669" t="str">
        <f t="shared" si="43"/>
        <v>W05002-orange</v>
      </c>
      <c r="C2669">
        <f>_xlfn.XLOOKUP(D2669,'Working Class Euro'!C:C,'Working Class Euro'!I:I)</f>
        <v>0</v>
      </c>
      <c r="D2669" s="867" t="s">
        <v>558</v>
      </c>
      <c r="E2669" s="855" t="s">
        <v>717</v>
      </c>
      <c r="F2669" s="867" t="s">
        <v>757</v>
      </c>
    </row>
    <row r="2670" spans="1:6">
      <c r="A2670">
        <v>1</v>
      </c>
      <c r="B2670" t="str">
        <f t="shared" si="43"/>
        <v>W05003-orange</v>
      </c>
      <c r="C2670">
        <f>_xlfn.XLOOKUP(D2670,'Working Class Euro'!C:C,'Working Class Euro'!I:I)</f>
        <v>0</v>
      </c>
      <c r="D2670" s="867" t="s">
        <v>559</v>
      </c>
      <c r="E2670" s="855" t="s">
        <v>717</v>
      </c>
      <c r="F2670" s="867" t="s">
        <v>758</v>
      </c>
    </row>
    <row r="2671" spans="1:6">
      <c r="A2671">
        <v>1</v>
      </c>
      <c r="B2671" t="str">
        <f t="shared" si="43"/>
        <v>W05004-orange</v>
      </c>
      <c r="C2671">
        <f>_xlfn.XLOOKUP(D2671,'Working Class Euro'!C:C,'Working Class Euro'!I:I)</f>
        <v>0</v>
      </c>
      <c r="D2671" s="867" t="s">
        <v>560</v>
      </c>
      <c r="E2671" s="855" t="s">
        <v>717</v>
      </c>
      <c r="F2671" s="867" t="s">
        <v>759</v>
      </c>
    </row>
    <row r="2672" spans="1:6">
      <c r="A2672">
        <v>1</v>
      </c>
      <c r="B2672" t="str">
        <f t="shared" si="43"/>
        <v>W05005-orange</v>
      </c>
      <c r="C2672">
        <f>_xlfn.XLOOKUP(D2672,'Working Class Euro'!C:C,'Working Class Euro'!I:I)</f>
        <v>0</v>
      </c>
      <c r="D2672" s="867" t="s">
        <v>561</v>
      </c>
      <c r="E2672" s="855" t="s">
        <v>717</v>
      </c>
      <c r="F2672" s="867" t="s">
        <v>760</v>
      </c>
    </row>
    <row r="2673" spans="1:6">
      <c r="A2673">
        <v>1</v>
      </c>
      <c r="B2673" t="str">
        <f t="shared" si="43"/>
        <v>W05006-orange</v>
      </c>
      <c r="C2673">
        <f>_xlfn.XLOOKUP(D2673,'Working Class Euro'!C:C,'Working Class Euro'!I:I)</f>
        <v>0</v>
      </c>
      <c r="D2673" s="867" t="s">
        <v>562</v>
      </c>
      <c r="E2673" s="855" t="s">
        <v>717</v>
      </c>
      <c r="F2673" s="867" t="s">
        <v>761</v>
      </c>
    </row>
    <row r="2674" spans="1:6">
      <c r="A2674">
        <v>1</v>
      </c>
      <c r="B2674" t="str">
        <f t="shared" si="43"/>
        <v>W05007-orange</v>
      </c>
      <c r="C2674">
        <f>_xlfn.XLOOKUP(D2674,'Working Class Euro'!C:C,'Working Class Euro'!I:I)</f>
        <v>0</v>
      </c>
      <c r="D2674" s="867" t="s">
        <v>563</v>
      </c>
      <c r="E2674" s="855" t="s">
        <v>717</v>
      </c>
      <c r="F2674" s="867" t="s">
        <v>762</v>
      </c>
    </row>
    <row r="2675" spans="1:6">
      <c r="A2675">
        <v>1</v>
      </c>
      <c r="B2675" t="str">
        <f t="shared" si="43"/>
        <v>W05008-orange</v>
      </c>
      <c r="C2675">
        <f>_xlfn.XLOOKUP(D2675,'Working Class Euro'!C:C,'Working Class Euro'!I:I)</f>
        <v>0</v>
      </c>
      <c r="D2675" s="867" t="s">
        <v>564</v>
      </c>
      <c r="E2675" s="855" t="s">
        <v>717</v>
      </c>
      <c r="F2675" s="867" t="s">
        <v>763</v>
      </c>
    </row>
    <row r="2676" spans="1:6">
      <c r="A2676">
        <v>1</v>
      </c>
      <c r="B2676" t="str">
        <f t="shared" si="43"/>
        <v>W05009-orange</v>
      </c>
      <c r="C2676">
        <f>_xlfn.XLOOKUP(D2676,'Working Class Euro'!C:C,'Working Class Euro'!I:I)</f>
        <v>0</v>
      </c>
      <c r="D2676" s="867" t="s">
        <v>565</v>
      </c>
      <c r="E2676" s="855" t="s">
        <v>717</v>
      </c>
      <c r="F2676" s="867" t="s">
        <v>764</v>
      </c>
    </row>
    <row r="2677" spans="1:6">
      <c r="A2677">
        <v>1</v>
      </c>
      <c r="B2677" t="str">
        <f t="shared" si="43"/>
        <v>W05010-orange</v>
      </c>
      <c r="C2677">
        <f>_xlfn.XLOOKUP(D2677,'Working Class Euro'!C:C,'Working Class Euro'!I:I)</f>
        <v>0</v>
      </c>
      <c r="D2677" s="867" t="s">
        <v>566</v>
      </c>
      <c r="E2677" s="855" t="s">
        <v>717</v>
      </c>
      <c r="F2677" s="867" t="s">
        <v>765</v>
      </c>
    </row>
    <row r="2678" spans="1:6">
      <c r="A2678">
        <v>1</v>
      </c>
      <c r="B2678" t="str">
        <f t="shared" si="43"/>
        <v>W05011-orange</v>
      </c>
      <c r="C2678">
        <f>_xlfn.XLOOKUP(D2678,'Working Class Euro'!C:C,'Working Class Euro'!I:I)</f>
        <v>0</v>
      </c>
      <c r="D2678" s="867" t="s">
        <v>567</v>
      </c>
      <c r="E2678" s="855" t="s">
        <v>717</v>
      </c>
      <c r="F2678" s="867" t="s">
        <v>766</v>
      </c>
    </row>
    <row r="2679" spans="1:6">
      <c r="A2679">
        <v>1</v>
      </c>
      <c r="B2679" t="str">
        <f t="shared" si="43"/>
        <v>W05000FAM-orange</v>
      </c>
      <c r="C2679">
        <f>_xlfn.XLOOKUP(D2679,'Working Class Euro'!C:C,'Working Class Euro'!I:I)</f>
        <v>0</v>
      </c>
      <c r="D2679" s="869" t="s">
        <v>569</v>
      </c>
      <c r="E2679" s="855" t="s">
        <v>717</v>
      </c>
      <c r="F2679" s="869" t="s">
        <v>827</v>
      </c>
    </row>
    <row r="2680" spans="1:6">
      <c r="A2680">
        <v>1</v>
      </c>
      <c r="B2680" t="str">
        <f t="shared" si="43"/>
        <v>W06001-orange</v>
      </c>
      <c r="C2680">
        <f>_xlfn.XLOOKUP(D2680,'Working Class Euro'!C:C,'Working Class Euro'!I:I)</f>
        <v>0</v>
      </c>
      <c r="D2680" s="867" t="s">
        <v>571</v>
      </c>
      <c r="E2680" s="855" t="s">
        <v>717</v>
      </c>
      <c r="F2680" s="867" t="s">
        <v>767</v>
      </c>
    </row>
    <row r="2681" spans="1:6">
      <c r="A2681">
        <v>1</v>
      </c>
      <c r="B2681" t="str">
        <f t="shared" si="43"/>
        <v>W06002-orange</v>
      </c>
      <c r="C2681">
        <f>_xlfn.XLOOKUP(D2681,'Working Class Euro'!C:C,'Working Class Euro'!I:I)</f>
        <v>0</v>
      </c>
      <c r="D2681" s="867" t="s">
        <v>572</v>
      </c>
      <c r="E2681" s="855" t="s">
        <v>717</v>
      </c>
      <c r="F2681" s="867" t="s">
        <v>768</v>
      </c>
    </row>
    <row r="2682" spans="1:6">
      <c r="A2682">
        <v>1</v>
      </c>
      <c r="B2682" t="str">
        <f t="shared" si="43"/>
        <v>W06003-orange</v>
      </c>
      <c r="C2682">
        <f>_xlfn.XLOOKUP(D2682,'Working Class Euro'!C:C,'Working Class Euro'!I:I)</f>
        <v>0</v>
      </c>
      <c r="D2682" s="867" t="s">
        <v>573</v>
      </c>
      <c r="E2682" s="855" t="s">
        <v>717</v>
      </c>
      <c r="F2682" s="867" t="s">
        <v>769</v>
      </c>
    </row>
    <row r="2683" spans="1:6">
      <c r="A2683">
        <v>1</v>
      </c>
      <c r="B2683" t="str">
        <f t="shared" si="43"/>
        <v>W06004-orange</v>
      </c>
      <c r="C2683">
        <f>_xlfn.XLOOKUP(D2683,'Working Class Euro'!C:C,'Working Class Euro'!I:I)</f>
        <v>0</v>
      </c>
      <c r="D2683" s="867" t="s">
        <v>574</v>
      </c>
      <c r="E2683" s="855" t="s">
        <v>717</v>
      </c>
      <c r="F2683" s="867" t="s">
        <v>770</v>
      </c>
    </row>
    <row r="2684" spans="1:6">
      <c r="A2684">
        <v>1</v>
      </c>
      <c r="B2684" t="str">
        <f t="shared" si="43"/>
        <v>W06005-orange</v>
      </c>
      <c r="C2684">
        <f>_xlfn.XLOOKUP(D2684,'Working Class Euro'!C:C,'Working Class Euro'!I:I)</f>
        <v>0</v>
      </c>
      <c r="D2684" s="867" t="s">
        <v>575</v>
      </c>
      <c r="E2684" s="855" t="s">
        <v>717</v>
      </c>
      <c r="F2684" s="867" t="s">
        <v>771</v>
      </c>
    </row>
    <row r="2685" spans="1:6">
      <c r="A2685">
        <v>1</v>
      </c>
      <c r="B2685" t="str">
        <f t="shared" si="43"/>
        <v>W06006-orange</v>
      </c>
      <c r="C2685">
        <f>_xlfn.XLOOKUP(D2685,'Working Class Euro'!C:C,'Working Class Euro'!I:I)</f>
        <v>0</v>
      </c>
      <c r="D2685" s="867" t="s">
        <v>576</v>
      </c>
      <c r="E2685" s="855" t="s">
        <v>717</v>
      </c>
      <c r="F2685" s="867" t="s">
        <v>772</v>
      </c>
    </row>
    <row r="2686" spans="1:6">
      <c r="A2686">
        <v>1</v>
      </c>
      <c r="B2686" t="str">
        <f t="shared" si="43"/>
        <v>W06007-orange</v>
      </c>
      <c r="C2686">
        <f>_xlfn.XLOOKUP(D2686,'Working Class Euro'!C:C,'Working Class Euro'!I:I)</f>
        <v>0</v>
      </c>
      <c r="D2686" s="867" t="s">
        <v>577</v>
      </c>
      <c r="E2686" s="855" t="s">
        <v>717</v>
      </c>
      <c r="F2686" s="867" t="s">
        <v>773</v>
      </c>
    </row>
    <row r="2687" spans="1:6">
      <c r="A2687">
        <v>1</v>
      </c>
      <c r="B2687" t="str">
        <f t="shared" si="43"/>
        <v>W06008-orange</v>
      </c>
      <c r="C2687">
        <f>_xlfn.XLOOKUP(D2687,'Working Class Euro'!C:C,'Working Class Euro'!I:I)</f>
        <v>0</v>
      </c>
      <c r="D2687" s="867" t="s">
        <v>578</v>
      </c>
      <c r="E2687" s="855" t="s">
        <v>717</v>
      </c>
      <c r="F2687" s="867" t="s">
        <v>774</v>
      </c>
    </row>
    <row r="2688" spans="1:6">
      <c r="A2688">
        <v>1</v>
      </c>
      <c r="B2688" t="str">
        <f t="shared" si="43"/>
        <v>W06009-orange</v>
      </c>
      <c r="C2688">
        <f>_xlfn.XLOOKUP(D2688,'Working Class Euro'!C:C,'Working Class Euro'!I:I)</f>
        <v>0</v>
      </c>
      <c r="D2688" s="867" t="s">
        <v>579</v>
      </c>
      <c r="E2688" s="855" t="s">
        <v>717</v>
      </c>
      <c r="F2688" s="867" t="s">
        <v>775</v>
      </c>
    </row>
    <row r="2689" spans="1:6">
      <c r="A2689">
        <v>1</v>
      </c>
      <c r="B2689" t="str">
        <f t="shared" si="43"/>
        <v>W06010-orange</v>
      </c>
      <c r="C2689">
        <f>_xlfn.XLOOKUP(D2689,'Working Class Euro'!C:C,'Working Class Euro'!I:I)</f>
        <v>0</v>
      </c>
      <c r="D2689" s="867" t="s">
        <v>580</v>
      </c>
      <c r="E2689" s="855" t="s">
        <v>717</v>
      </c>
      <c r="F2689" s="867" t="s">
        <v>776</v>
      </c>
    </row>
    <row r="2690" spans="1:6">
      <c r="A2690">
        <v>1</v>
      </c>
      <c r="B2690" t="str">
        <f t="shared" si="43"/>
        <v>W06000FAM-orange</v>
      </c>
      <c r="C2690">
        <f>_xlfn.XLOOKUP(D2690,'Working Class Euro'!C:C,'Working Class Euro'!I:I)</f>
        <v>0</v>
      </c>
      <c r="D2690" s="869" t="s">
        <v>583</v>
      </c>
      <c r="E2690" s="855" t="s">
        <v>717</v>
      </c>
      <c r="F2690" s="869" t="s">
        <v>828</v>
      </c>
    </row>
    <row r="2691" spans="1:6">
      <c r="A2691">
        <v>1</v>
      </c>
      <c r="B2691" t="str">
        <f t="shared" si="43"/>
        <v>W07001-orange</v>
      </c>
      <c r="C2691">
        <f>_xlfn.XLOOKUP(D2691,'Working Class Euro'!C:C,'Working Class Euro'!I:I)</f>
        <v>0</v>
      </c>
      <c r="D2691" s="867" t="s">
        <v>585</v>
      </c>
      <c r="E2691" s="855" t="s">
        <v>717</v>
      </c>
      <c r="F2691" s="867" t="s">
        <v>777</v>
      </c>
    </row>
    <row r="2692" spans="1:6">
      <c r="A2692">
        <v>1</v>
      </c>
      <c r="B2692" t="str">
        <f t="shared" si="43"/>
        <v>W07002-orange</v>
      </c>
      <c r="C2692">
        <f>_xlfn.XLOOKUP(D2692,'Working Class Euro'!C:C,'Working Class Euro'!I:I)</f>
        <v>0</v>
      </c>
      <c r="D2692" s="867" t="s">
        <v>586</v>
      </c>
      <c r="E2692" s="855" t="s">
        <v>717</v>
      </c>
      <c r="F2692" s="867" t="s">
        <v>778</v>
      </c>
    </row>
    <row r="2693" spans="1:6">
      <c r="A2693">
        <v>1</v>
      </c>
      <c r="B2693" t="str">
        <f t="shared" si="43"/>
        <v>W07003-orange</v>
      </c>
      <c r="C2693">
        <f>_xlfn.XLOOKUP(D2693,'Working Class Euro'!C:C,'Working Class Euro'!I:I)</f>
        <v>0</v>
      </c>
      <c r="D2693" s="867" t="s">
        <v>587</v>
      </c>
      <c r="E2693" s="855" t="s">
        <v>717</v>
      </c>
      <c r="F2693" s="867" t="s">
        <v>779</v>
      </c>
    </row>
    <row r="2694" spans="1:6">
      <c r="A2694">
        <v>1</v>
      </c>
      <c r="B2694" t="str">
        <f t="shared" si="43"/>
        <v>W07004-orange</v>
      </c>
      <c r="C2694">
        <f>_xlfn.XLOOKUP(D2694,'Working Class Euro'!C:C,'Working Class Euro'!I:I)</f>
        <v>0</v>
      </c>
      <c r="D2694" s="867" t="s">
        <v>588</v>
      </c>
      <c r="E2694" s="855" t="s">
        <v>717</v>
      </c>
      <c r="F2694" s="867" t="s">
        <v>780</v>
      </c>
    </row>
    <row r="2695" spans="1:6">
      <c r="A2695">
        <v>1</v>
      </c>
      <c r="B2695" t="str">
        <f t="shared" si="43"/>
        <v>W07005-orange</v>
      </c>
      <c r="C2695">
        <f>_xlfn.XLOOKUP(D2695,'Working Class Euro'!C:C,'Working Class Euro'!I:I)</f>
        <v>0</v>
      </c>
      <c r="D2695" s="867" t="s">
        <v>589</v>
      </c>
      <c r="E2695" s="855" t="s">
        <v>717</v>
      </c>
      <c r="F2695" s="867" t="s">
        <v>781</v>
      </c>
    </row>
    <row r="2696" spans="1:6">
      <c r="A2696">
        <v>1</v>
      </c>
      <c r="B2696" t="str">
        <f t="shared" si="43"/>
        <v>W07006-orange</v>
      </c>
      <c r="C2696">
        <f>_xlfn.XLOOKUP(D2696,'Working Class Euro'!C:C,'Working Class Euro'!I:I)</f>
        <v>0</v>
      </c>
      <c r="D2696" s="867" t="s">
        <v>590</v>
      </c>
      <c r="E2696" s="855" t="s">
        <v>717</v>
      </c>
      <c r="F2696" s="867" t="s">
        <v>782</v>
      </c>
    </row>
    <row r="2697" spans="1:6">
      <c r="A2697">
        <v>1</v>
      </c>
      <c r="B2697" t="str">
        <f t="shared" si="43"/>
        <v>W07007-orange</v>
      </c>
      <c r="C2697">
        <f>_xlfn.XLOOKUP(D2697,'Working Class Euro'!C:C,'Working Class Euro'!I:I)</f>
        <v>0</v>
      </c>
      <c r="D2697" s="867" t="s">
        <v>591</v>
      </c>
      <c r="E2697" s="855" t="s">
        <v>717</v>
      </c>
      <c r="F2697" s="867" t="s">
        <v>783</v>
      </c>
    </row>
    <row r="2698" spans="1:6">
      <c r="A2698">
        <v>1</v>
      </c>
      <c r="B2698" t="str">
        <f t="shared" ref="B2698:B2743" si="44">F2698&amp;"-"&amp;E2698</f>
        <v>W07008-orange</v>
      </c>
      <c r="C2698">
        <f>_xlfn.XLOOKUP(D2698,'Working Class Euro'!C:C,'Working Class Euro'!I:I)</f>
        <v>0</v>
      </c>
      <c r="D2698" s="867" t="s">
        <v>592</v>
      </c>
      <c r="E2698" s="855" t="s">
        <v>717</v>
      </c>
      <c r="F2698" s="867" t="s">
        <v>784</v>
      </c>
    </row>
    <row r="2699" spans="1:6">
      <c r="A2699">
        <v>1</v>
      </c>
      <c r="B2699" t="str">
        <f t="shared" si="44"/>
        <v>W07009-orange</v>
      </c>
      <c r="C2699">
        <f>_xlfn.XLOOKUP(D2699,'Working Class Euro'!C:C,'Working Class Euro'!I:I)</f>
        <v>0</v>
      </c>
      <c r="D2699" s="867" t="s">
        <v>593</v>
      </c>
      <c r="E2699" s="855" t="s">
        <v>717</v>
      </c>
      <c r="F2699" s="867" t="s">
        <v>785</v>
      </c>
    </row>
    <row r="2700" spans="1:6">
      <c r="A2700">
        <v>1</v>
      </c>
      <c r="B2700" t="str">
        <f t="shared" si="44"/>
        <v>W07010-orange</v>
      </c>
      <c r="C2700">
        <f>_xlfn.XLOOKUP(D2700,'Working Class Euro'!C:C,'Working Class Euro'!I:I)</f>
        <v>0</v>
      </c>
      <c r="D2700" s="867" t="s">
        <v>594</v>
      </c>
      <c r="E2700" s="855" t="s">
        <v>717</v>
      </c>
      <c r="F2700" s="867" t="s">
        <v>786</v>
      </c>
    </row>
    <row r="2701" spans="1:6">
      <c r="A2701">
        <v>1</v>
      </c>
      <c r="B2701" t="str">
        <f t="shared" si="44"/>
        <v>W07011-orange</v>
      </c>
      <c r="C2701">
        <f>_xlfn.XLOOKUP(D2701,'Working Class Euro'!C:C,'Working Class Euro'!I:I)</f>
        <v>0</v>
      </c>
      <c r="D2701" s="867" t="s">
        <v>595</v>
      </c>
      <c r="E2701" s="855" t="s">
        <v>717</v>
      </c>
      <c r="F2701" s="867" t="s">
        <v>787</v>
      </c>
    </row>
    <row r="2702" spans="1:6">
      <c r="A2702">
        <v>1</v>
      </c>
      <c r="B2702" t="str">
        <f t="shared" si="44"/>
        <v>W07000FAM-orange</v>
      </c>
      <c r="C2702">
        <f>_xlfn.XLOOKUP(D2702,'Working Class Euro'!C:C,'Working Class Euro'!I:I)</f>
        <v>0</v>
      </c>
      <c r="D2702" s="869" t="s">
        <v>597</v>
      </c>
      <c r="E2702" s="855" t="s">
        <v>717</v>
      </c>
      <c r="F2702" s="869" t="s">
        <v>829</v>
      </c>
    </row>
    <row r="2703" spans="1:6">
      <c r="A2703">
        <v>1</v>
      </c>
      <c r="B2703" t="str">
        <f t="shared" si="44"/>
        <v>W09000-orange</v>
      </c>
      <c r="C2703">
        <f>_xlfn.XLOOKUP(D2703,'Working Class Euro'!C:C,'Working Class Euro'!I:I)</f>
        <v>0</v>
      </c>
      <c r="D2703" s="867" t="s">
        <v>599</v>
      </c>
      <c r="E2703" s="855" t="s">
        <v>717</v>
      </c>
      <c r="F2703" s="867" t="s">
        <v>788</v>
      </c>
    </row>
    <row r="2704" spans="1:6">
      <c r="A2704">
        <v>1</v>
      </c>
      <c r="B2704" t="str">
        <f t="shared" si="44"/>
        <v>W09001-orange</v>
      </c>
      <c r="C2704">
        <f>_xlfn.XLOOKUP(D2704,'Working Class Euro'!C:C,'Working Class Euro'!I:I)</f>
        <v>0</v>
      </c>
      <c r="D2704" s="867" t="s">
        <v>600</v>
      </c>
      <c r="E2704" s="855" t="s">
        <v>717</v>
      </c>
      <c r="F2704" s="867" t="s">
        <v>789</v>
      </c>
    </row>
    <row r="2705" spans="1:6">
      <c r="A2705">
        <v>1</v>
      </c>
      <c r="B2705" t="str">
        <f t="shared" si="44"/>
        <v>W09000FAM-orange</v>
      </c>
      <c r="C2705">
        <f>_xlfn.XLOOKUP(D2705,'Working Class Euro'!C:C,'Working Class Euro'!I:I)</f>
        <v>0</v>
      </c>
      <c r="D2705" s="869" t="s">
        <v>602</v>
      </c>
      <c r="E2705" s="855" t="s">
        <v>717</v>
      </c>
      <c r="F2705" s="869" t="s">
        <v>830</v>
      </c>
    </row>
    <row r="2706" spans="1:6">
      <c r="A2706">
        <v>1</v>
      </c>
      <c r="B2706" t="str">
        <f t="shared" si="44"/>
        <v>W10009-orange</v>
      </c>
      <c r="C2706">
        <f>_xlfn.XLOOKUP(D2706,'Working Class Euro'!C:C,'Working Class Euro'!I:I)</f>
        <v>0</v>
      </c>
      <c r="D2706" s="867" t="s">
        <v>604</v>
      </c>
      <c r="E2706" s="855" t="s">
        <v>717</v>
      </c>
      <c r="F2706" s="867" t="s">
        <v>790</v>
      </c>
    </row>
    <row r="2707" spans="1:6">
      <c r="A2707">
        <v>1</v>
      </c>
      <c r="B2707" t="str">
        <f t="shared" si="44"/>
        <v>W11004-orange</v>
      </c>
      <c r="C2707">
        <f>_xlfn.XLOOKUP(D2707,'Working Class Euro'!C:C,'Working Class Euro'!I:I)</f>
        <v>0</v>
      </c>
      <c r="D2707" s="867" t="s">
        <v>610</v>
      </c>
      <c r="E2707" s="855" t="s">
        <v>717</v>
      </c>
      <c r="F2707" s="867" t="s">
        <v>791</v>
      </c>
    </row>
    <row r="2708" spans="1:6">
      <c r="A2708">
        <v>1</v>
      </c>
      <c r="B2708" t="str">
        <f t="shared" si="44"/>
        <v>W11005-orange</v>
      </c>
      <c r="C2708">
        <f>_xlfn.XLOOKUP(D2708,'Working Class Euro'!C:C,'Working Class Euro'!I:I)</f>
        <v>0</v>
      </c>
      <c r="D2708" s="867" t="s">
        <v>611</v>
      </c>
      <c r="E2708" s="855" t="s">
        <v>717</v>
      </c>
      <c r="F2708" s="867" t="s">
        <v>792</v>
      </c>
    </row>
    <row r="2709" spans="1:6">
      <c r="A2709">
        <v>1</v>
      </c>
      <c r="B2709" t="str">
        <f t="shared" si="44"/>
        <v>W11006-orange</v>
      </c>
      <c r="C2709">
        <f>_xlfn.XLOOKUP(D2709,'Working Class Euro'!C:C,'Working Class Euro'!I:I)</f>
        <v>0</v>
      </c>
      <c r="D2709" s="867" t="s">
        <v>612</v>
      </c>
      <c r="E2709" s="855" t="s">
        <v>717</v>
      </c>
      <c r="F2709" s="867" t="s">
        <v>793</v>
      </c>
    </row>
    <row r="2710" spans="1:6">
      <c r="A2710">
        <v>1</v>
      </c>
      <c r="B2710" t="str">
        <f t="shared" si="44"/>
        <v>W11007-orange</v>
      </c>
      <c r="C2710">
        <f>_xlfn.XLOOKUP(D2710,'Working Class Euro'!C:C,'Working Class Euro'!I:I)</f>
        <v>0</v>
      </c>
      <c r="D2710" s="867" t="s">
        <v>613</v>
      </c>
      <c r="E2710" s="855" t="s">
        <v>717</v>
      </c>
      <c r="F2710" s="867" t="s">
        <v>794</v>
      </c>
    </row>
    <row r="2711" spans="1:6">
      <c r="A2711">
        <v>1</v>
      </c>
      <c r="B2711" t="str">
        <f t="shared" si="44"/>
        <v>W11008-orange</v>
      </c>
      <c r="C2711">
        <f>_xlfn.XLOOKUP(D2711,'Working Class Euro'!C:C,'Working Class Euro'!I:I)</f>
        <v>0</v>
      </c>
      <c r="D2711" s="867" t="s">
        <v>614</v>
      </c>
      <c r="E2711" s="855" t="s">
        <v>717</v>
      </c>
      <c r="F2711" s="867" t="s">
        <v>795</v>
      </c>
    </row>
    <row r="2712" spans="1:6">
      <c r="A2712">
        <v>1</v>
      </c>
      <c r="B2712" t="str">
        <f t="shared" si="44"/>
        <v>W11000FAM-orange</v>
      </c>
      <c r="C2712">
        <f>_xlfn.XLOOKUP(D2712,'Working Class Euro'!C:C,'Working Class Euro'!I:I)</f>
        <v>0</v>
      </c>
      <c r="D2712" s="869" t="s">
        <v>616</v>
      </c>
      <c r="E2712" s="855" t="s">
        <v>717</v>
      </c>
      <c r="F2712" s="869" t="s">
        <v>831</v>
      </c>
    </row>
    <row r="2713" spans="1:6">
      <c r="A2713">
        <v>1</v>
      </c>
      <c r="B2713" t="str">
        <f t="shared" si="44"/>
        <v>W12001-orange</v>
      </c>
      <c r="C2713">
        <f>_xlfn.XLOOKUP(D2713,'Working Class Euro'!C:C,'Working Class Euro'!I:I)</f>
        <v>0</v>
      </c>
      <c r="D2713" s="867" t="s">
        <v>618</v>
      </c>
      <c r="E2713" s="855" t="s">
        <v>717</v>
      </c>
      <c r="F2713" s="867" t="s">
        <v>796</v>
      </c>
    </row>
    <row r="2714" spans="1:6">
      <c r="A2714">
        <v>1</v>
      </c>
      <c r="B2714" t="str">
        <f t="shared" si="44"/>
        <v>W12002-orange</v>
      </c>
      <c r="C2714">
        <f>_xlfn.XLOOKUP(D2714,'Working Class Euro'!C:C,'Working Class Euro'!I:I)</f>
        <v>0</v>
      </c>
      <c r="D2714" s="867" t="s">
        <v>619</v>
      </c>
      <c r="E2714" s="855" t="s">
        <v>717</v>
      </c>
      <c r="F2714" s="867" t="s">
        <v>797</v>
      </c>
    </row>
    <row r="2715" spans="1:6">
      <c r="A2715">
        <v>1</v>
      </c>
      <c r="B2715" t="str">
        <f t="shared" si="44"/>
        <v>W12003-orange</v>
      </c>
      <c r="C2715">
        <f>_xlfn.XLOOKUP(D2715,'Working Class Euro'!C:C,'Working Class Euro'!I:I)</f>
        <v>0</v>
      </c>
      <c r="D2715" s="867" t="s">
        <v>620</v>
      </c>
      <c r="E2715" s="855" t="s">
        <v>717</v>
      </c>
      <c r="F2715" s="867" t="s">
        <v>798</v>
      </c>
    </row>
    <row r="2716" spans="1:6">
      <c r="A2716">
        <v>1</v>
      </c>
      <c r="B2716" t="str">
        <f t="shared" si="44"/>
        <v>W12004-orange</v>
      </c>
      <c r="C2716">
        <f>_xlfn.XLOOKUP(D2716,'Working Class Euro'!C:C,'Working Class Euro'!I:I)</f>
        <v>0</v>
      </c>
      <c r="D2716" s="867" t="s">
        <v>621</v>
      </c>
      <c r="E2716" s="855" t="s">
        <v>717</v>
      </c>
      <c r="F2716" s="867" t="s">
        <v>799</v>
      </c>
    </row>
    <row r="2717" spans="1:6">
      <c r="A2717">
        <v>1</v>
      </c>
      <c r="B2717" t="str">
        <f t="shared" si="44"/>
        <v>W12005-orange</v>
      </c>
      <c r="C2717">
        <f>_xlfn.XLOOKUP(D2717,'Working Class Euro'!C:C,'Working Class Euro'!I:I)</f>
        <v>0</v>
      </c>
      <c r="D2717" s="867" t="s">
        <v>622</v>
      </c>
      <c r="E2717" s="855" t="s">
        <v>717</v>
      </c>
      <c r="F2717" s="867" t="s">
        <v>800</v>
      </c>
    </row>
    <row r="2718" spans="1:6">
      <c r="A2718">
        <v>1</v>
      </c>
      <c r="B2718" t="str">
        <f t="shared" si="44"/>
        <v>W12006-orange</v>
      </c>
      <c r="C2718">
        <f>_xlfn.XLOOKUP(D2718,'Working Class Euro'!C:C,'Working Class Euro'!I:I)</f>
        <v>0</v>
      </c>
      <c r="D2718" s="867" t="s">
        <v>623</v>
      </c>
      <c r="E2718" s="855" t="s">
        <v>717</v>
      </c>
      <c r="F2718" s="867" t="s">
        <v>801</v>
      </c>
    </row>
    <row r="2719" spans="1:6">
      <c r="A2719">
        <v>1</v>
      </c>
      <c r="B2719" t="str">
        <f t="shared" si="44"/>
        <v>W12007-orange</v>
      </c>
      <c r="C2719">
        <f>_xlfn.XLOOKUP(D2719,'Working Class Euro'!C:C,'Working Class Euro'!I:I)</f>
        <v>0</v>
      </c>
      <c r="D2719" s="867" t="s">
        <v>624</v>
      </c>
      <c r="E2719" s="855" t="s">
        <v>717</v>
      </c>
      <c r="F2719" s="867" t="s">
        <v>802</v>
      </c>
    </row>
    <row r="2720" spans="1:6">
      <c r="A2720">
        <v>1</v>
      </c>
      <c r="B2720" t="str">
        <f t="shared" si="44"/>
        <v>W12008-orange</v>
      </c>
      <c r="C2720">
        <f>_xlfn.XLOOKUP(D2720,'Working Class Euro'!C:C,'Working Class Euro'!I:I)</f>
        <v>0</v>
      </c>
      <c r="D2720" s="867" t="s">
        <v>625</v>
      </c>
      <c r="E2720" s="855" t="s">
        <v>717</v>
      </c>
      <c r="F2720" s="867" t="s">
        <v>803</v>
      </c>
    </row>
    <row r="2721" spans="1:6">
      <c r="A2721">
        <v>1</v>
      </c>
      <c r="B2721" t="str">
        <f t="shared" si="44"/>
        <v>W12009-orange</v>
      </c>
      <c r="C2721">
        <f>_xlfn.XLOOKUP(D2721,'Working Class Euro'!C:C,'Working Class Euro'!I:I)</f>
        <v>0</v>
      </c>
      <c r="D2721" s="867" t="s">
        <v>626</v>
      </c>
      <c r="E2721" s="855" t="s">
        <v>717</v>
      </c>
      <c r="F2721" s="867" t="s">
        <v>804</v>
      </c>
    </row>
    <row r="2722" spans="1:6">
      <c r="A2722">
        <v>1</v>
      </c>
      <c r="B2722" t="str">
        <f t="shared" si="44"/>
        <v>W12010-orange</v>
      </c>
      <c r="C2722">
        <f>_xlfn.XLOOKUP(D2722,'Working Class Euro'!C:C,'Working Class Euro'!I:I)</f>
        <v>0</v>
      </c>
      <c r="D2722" s="867" t="s">
        <v>627</v>
      </c>
      <c r="E2722" s="855" t="s">
        <v>717</v>
      </c>
      <c r="F2722" s="867" t="s">
        <v>805</v>
      </c>
    </row>
    <row r="2723" spans="1:6">
      <c r="A2723">
        <v>1</v>
      </c>
      <c r="B2723" t="str">
        <f t="shared" si="44"/>
        <v>W12011-orange</v>
      </c>
      <c r="C2723">
        <f>_xlfn.XLOOKUP(D2723,'Working Class Euro'!C:C,'Working Class Euro'!I:I)</f>
        <v>0</v>
      </c>
      <c r="D2723" s="867" t="s">
        <v>628</v>
      </c>
      <c r="E2723" s="855" t="s">
        <v>717</v>
      </c>
      <c r="F2723" s="867" t="s">
        <v>806</v>
      </c>
    </row>
    <row r="2724" spans="1:6">
      <c r="A2724">
        <v>1</v>
      </c>
      <c r="B2724" t="str">
        <f t="shared" si="44"/>
        <v>W12012-orange</v>
      </c>
      <c r="C2724">
        <f>_xlfn.XLOOKUP(D2724,'Working Class Euro'!C:C,'Working Class Euro'!I:I)</f>
        <v>0</v>
      </c>
      <c r="D2724" s="867" t="s">
        <v>629</v>
      </c>
      <c r="E2724" s="855" t="s">
        <v>717</v>
      </c>
      <c r="F2724" s="867" t="s">
        <v>807</v>
      </c>
    </row>
    <row r="2725" spans="1:6">
      <c r="A2725">
        <v>1</v>
      </c>
      <c r="B2725" t="str">
        <f t="shared" si="44"/>
        <v>W12013-orange</v>
      </c>
      <c r="C2725">
        <f>_xlfn.XLOOKUP(D2725,'Working Class Euro'!C:C,'Working Class Euro'!I:I)</f>
        <v>0</v>
      </c>
      <c r="D2725" s="867" t="s">
        <v>630</v>
      </c>
      <c r="E2725" s="855" t="s">
        <v>717</v>
      </c>
      <c r="F2725" s="867" t="s">
        <v>808</v>
      </c>
    </row>
    <row r="2726" spans="1:6">
      <c r="A2726">
        <v>1</v>
      </c>
      <c r="B2726" t="str">
        <f t="shared" si="44"/>
        <v>W12014-orange</v>
      </c>
      <c r="C2726">
        <f>_xlfn.XLOOKUP(D2726,'Working Class Euro'!C:C,'Working Class Euro'!I:I)</f>
        <v>0</v>
      </c>
      <c r="D2726" s="867" t="s">
        <v>631</v>
      </c>
      <c r="E2726" s="855" t="s">
        <v>717</v>
      </c>
      <c r="F2726" s="867" t="s">
        <v>809</v>
      </c>
    </row>
    <row r="2727" spans="1:6">
      <c r="A2727">
        <v>1</v>
      </c>
      <c r="B2727" t="str">
        <f t="shared" si="44"/>
        <v>W12015-orange</v>
      </c>
      <c r="C2727">
        <f>_xlfn.XLOOKUP(D2727,'Working Class Euro'!C:C,'Working Class Euro'!I:I)</f>
        <v>0</v>
      </c>
      <c r="D2727" s="867" t="s">
        <v>632</v>
      </c>
      <c r="E2727" s="855" t="s">
        <v>717</v>
      </c>
      <c r="F2727" s="867" t="s">
        <v>810</v>
      </c>
    </row>
    <row r="2728" spans="1:6">
      <c r="A2728">
        <v>1</v>
      </c>
      <c r="B2728" t="str">
        <f t="shared" si="44"/>
        <v>W12016-orange</v>
      </c>
      <c r="C2728">
        <f>_xlfn.XLOOKUP(D2728,'Working Class Euro'!C:C,'Working Class Euro'!I:I)</f>
        <v>0</v>
      </c>
      <c r="D2728" s="867" t="s">
        <v>633</v>
      </c>
      <c r="E2728" s="855" t="s">
        <v>717</v>
      </c>
      <c r="F2728" s="867" t="s">
        <v>811</v>
      </c>
    </row>
    <row r="2729" spans="1:6">
      <c r="A2729">
        <v>1</v>
      </c>
      <c r="B2729" t="str">
        <f t="shared" si="44"/>
        <v>W12000FAM-orange</v>
      </c>
      <c r="C2729">
        <f>_xlfn.XLOOKUP(D2729,'Working Class Euro'!C:C,'Working Class Euro'!I:I)</f>
        <v>0</v>
      </c>
      <c r="D2729" s="869" t="s">
        <v>636</v>
      </c>
      <c r="E2729" s="855" t="s">
        <v>717</v>
      </c>
      <c r="F2729" s="869" t="s">
        <v>832</v>
      </c>
    </row>
    <row r="2730" spans="1:6">
      <c r="A2730">
        <v>1</v>
      </c>
      <c r="B2730" t="str">
        <f t="shared" si="44"/>
        <v>W17001-orange</v>
      </c>
      <c r="C2730">
        <f>_xlfn.XLOOKUP(D2730,'Working Class Euro'!C:C,'Working Class Euro'!I:I)</f>
        <v>0</v>
      </c>
      <c r="D2730" s="867" t="s">
        <v>677</v>
      </c>
      <c r="E2730" s="855" t="s">
        <v>717</v>
      </c>
      <c r="F2730" s="867" t="s">
        <v>812</v>
      </c>
    </row>
    <row r="2731" spans="1:6">
      <c r="A2731">
        <v>1</v>
      </c>
      <c r="B2731" t="str">
        <f t="shared" si="44"/>
        <v>W17002-orange</v>
      </c>
      <c r="C2731">
        <f>_xlfn.XLOOKUP(D2731,'Working Class Euro'!C:C,'Working Class Euro'!I:I)</f>
        <v>0</v>
      </c>
      <c r="D2731" s="867" t="s">
        <v>678</v>
      </c>
      <c r="E2731" s="855" t="s">
        <v>717</v>
      </c>
      <c r="F2731" s="867" t="s">
        <v>813</v>
      </c>
    </row>
    <row r="2732" spans="1:6">
      <c r="A2732">
        <v>1</v>
      </c>
      <c r="B2732" t="str">
        <f t="shared" si="44"/>
        <v>W17003-orange</v>
      </c>
      <c r="C2732">
        <f>_xlfn.XLOOKUP(D2732,'Working Class Euro'!C:C,'Working Class Euro'!I:I)</f>
        <v>0</v>
      </c>
      <c r="D2732" s="867" t="s">
        <v>679</v>
      </c>
      <c r="E2732" s="855" t="s">
        <v>717</v>
      </c>
      <c r="F2732" s="867" t="s">
        <v>814</v>
      </c>
    </row>
    <row r="2733" spans="1:6">
      <c r="A2733">
        <v>1</v>
      </c>
      <c r="B2733" t="str">
        <f t="shared" si="44"/>
        <v>W17004-orange</v>
      </c>
      <c r="C2733">
        <f>_xlfn.XLOOKUP(D2733,'Working Class Euro'!C:C,'Working Class Euro'!I:I)</f>
        <v>0</v>
      </c>
      <c r="D2733" s="867" t="s">
        <v>680</v>
      </c>
      <c r="E2733" s="855" t="s">
        <v>717</v>
      </c>
      <c r="F2733" s="867" t="s">
        <v>815</v>
      </c>
    </row>
    <row r="2734" spans="1:6">
      <c r="A2734">
        <v>1</v>
      </c>
      <c r="B2734" t="str">
        <f t="shared" si="44"/>
        <v>W17005-orange</v>
      </c>
      <c r="C2734">
        <f>_xlfn.XLOOKUP(D2734,'Working Class Euro'!C:C,'Working Class Euro'!I:I)</f>
        <v>0</v>
      </c>
      <c r="D2734" s="867" t="s">
        <v>681</v>
      </c>
      <c r="E2734" s="855" t="s">
        <v>717</v>
      </c>
      <c r="F2734" s="867" t="s">
        <v>816</v>
      </c>
    </row>
    <row r="2735" spans="1:6">
      <c r="A2735">
        <v>1</v>
      </c>
      <c r="B2735" t="str">
        <f t="shared" si="44"/>
        <v>W17006-orange</v>
      </c>
      <c r="C2735">
        <f>_xlfn.XLOOKUP(D2735,'Working Class Euro'!C:C,'Working Class Euro'!I:I)</f>
        <v>0</v>
      </c>
      <c r="D2735" s="867" t="s">
        <v>683</v>
      </c>
      <c r="E2735" s="855" t="s">
        <v>717</v>
      </c>
      <c r="F2735" s="867" t="s">
        <v>817</v>
      </c>
    </row>
    <row r="2736" spans="1:6">
      <c r="A2736">
        <v>1</v>
      </c>
      <c r="B2736" t="str">
        <f t="shared" si="44"/>
        <v>W17000FAM-orange</v>
      </c>
      <c r="C2736">
        <f>_xlfn.XLOOKUP(D2736,'Working Class Euro'!C:C,'Working Class Euro'!I:I)</f>
        <v>0</v>
      </c>
      <c r="D2736" s="869" t="s">
        <v>686</v>
      </c>
      <c r="E2736" s="855" t="s">
        <v>717</v>
      </c>
      <c r="F2736" s="869" t="s">
        <v>833</v>
      </c>
    </row>
    <row r="2737" spans="1:6">
      <c r="A2737">
        <v>1</v>
      </c>
      <c r="B2737" t="str">
        <f t="shared" si="44"/>
        <v>W18001-orange</v>
      </c>
      <c r="C2737">
        <f>_xlfn.XLOOKUP(D2737,'Working Class Euro'!C:C,'Working Class Euro'!I:I)</f>
        <v>0</v>
      </c>
      <c r="D2737" s="867" t="s">
        <v>688</v>
      </c>
      <c r="E2737" s="855" t="s">
        <v>717</v>
      </c>
      <c r="F2737" s="867" t="s">
        <v>818</v>
      </c>
    </row>
    <row r="2738" spans="1:6">
      <c r="A2738">
        <v>1</v>
      </c>
      <c r="B2738" t="str">
        <f t="shared" si="44"/>
        <v>W18002-orange</v>
      </c>
      <c r="C2738">
        <f>_xlfn.XLOOKUP(D2738,'Working Class Euro'!C:C,'Working Class Euro'!I:I)</f>
        <v>0</v>
      </c>
      <c r="D2738" s="867" t="s">
        <v>689</v>
      </c>
      <c r="E2738" s="855" t="s">
        <v>717</v>
      </c>
      <c r="F2738" s="867" t="s">
        <v>819</v>
      </c>
    </row>
    <row r="2739" spans="1:6">
      <c r="A2739">
        <v>1</v>
      </c>
      <c r="B2739" t="str">
        <f t="shared" si="44"/>
        <v>W18003-orange</v>
      </c>
      <c r="C2739">
        <f>_xlfn.XLOOKUP(D2739,'Working Class Euro'!C:C,'Working Class Euro'!I:I)</f>
        <v>0</v>
      </c>
      <c r="D2739" s="867" t="s">
        <v>690</v>
      </c>
      <c r="E2739" s="855" t="s">
        <v>717</v>
      </c>
      <c r="F2739" s="867" t="s">
        <v>820</v>
      </c>
    </row>
    <row r="2740" spans="1:6">
      <c r="A2740">
        <v>1</v>
      </c>
      <c r="B2740" t="str">
        <f t="shared" si="44"/>
        <v>W18004-orange</v>
      </c>
      <c r="C2740">
        <f>_xlfn.XLOOKUP(D2740,'Working Class Euro'!C:C,'Working Class Euro'!I:I)</f>
        <v>0</v>
      </c>
      <c r="D2740" s="867" t="s">
        <v>691</v>
      </c>
      <c r="E2740" s="855" t="s">
        <v>717</v>
      </c>
      <c r="F2740" s="867" t="s">
        <v>821</v>
      </c>
    </row>
    <row r="2741" spans="1:6">
      <c r="A2741">
        <v>1</v>
      </c>
      <c r="B2741" t="str">
        <f t="shared" si="44"/>
        <v>W18005-orange</v>
      </c>
      <c r="C2741">
        <f>_xlfn.XLOOKUP(D2741,'Working Class Euro'!C:C,'Working Class Euro'!I:I)</f>
        <v>0</v>
      </c>
      <c r="D2741" s="867" t="s">
        <v>692</v>
      </c>
      <c r="E2741" s="855" t="s">
        <v>717</v>
      </c>
      <c r="F2741" s="867" t="s">
        <v>822</v>
      </c>
    </row>
    <row r="2742" spans="1:6">
      <c r="A2742">
        <v>1</v>
      </c>
      <c r="B2742" t="str">
        <f t="shared" si="44"/>
        <v>W18006-orange</v>
      </c>
      <c r="C2742">
        <f>_xlfn.XLOOKUP(D2742,'Working Class Euro'!C:C,'Working Class Euro'!I:I)</f>
        <v>0</v>
      </c>
      <c r="D2742" s="867" t="s">
        <v>693</v>
      </c>
      <c r="E2742" s="855" t="s">
        <v>717</v>
      </c>
      <c r="F2742" s="867" t="s">
        <v>823</v>
      </c>
    </row>
    <row r="2743" spans="1:6">
      <c r="A2743">
        <v>1</v>
      </c>
      <c r="B2743" t="str">
        <f t="shared" si="44"/>
        <v>W18000FAM-orange</v>
      </c>
      <c r="C2743">
        <f>_xlfn.XLOOKUP(D2743,'Working Class Euro'!C:C,'Working Class Euro'!I:I)</f>
        <v>0</v>
      </c>
      <c r="D2743" s="869" t="s">
        <v>694</v>
      </c>
      <c r="E2743" s="855" t="s">
        <v>717</v>
      </c>
      <c r="F2743" s="869" t="s">
        <v>834</v>
      </c>
    </row>
    <row r="2744" spans="1:6">
      <c r="A2744">
        <v>1</v>
      </c>
      <c r="B2744" t="str">
        <f>F2744&amp;"-"&amp;E2744</f>
        <v>W01001-pink</v>
      </c>
      <c r="C2744">
        <f>_xlfn.XLOOKUP(D2744,'Working Class Euro'!C:C,'Working Class Euro'!J:J)</f>
        <v>0</v>
      </c>
      <c r="D2744" s="867" t="s">
        <v>513</v>
      </c>
      <c r="E2744" s="855" t="s">
        <v>718</v>
      </c>
      <c r="F2744" s="867" t="s">
        <v>724</v>
      </c>
    </row>
    <row r="2745" spans="1:6">
      <c r="A2745">
        <v>1</v>
      </c>
      <c r="B2745" t="str">
        <f t="shared" ref="B2745:B2808" si="45">F2745&amp;"-"&amp;E2745</f>
        <v>W01002-pink</v>
      </c>
      <c r="C2745">
        <f>_xlfn.XLOOKUP(D2745,'Working Class Euro'!C:C,'Working Class Euro'!J:J)</f>
        <v>0</v>
      </c>
      <c r="D2745" s="867" t="s">
        <v>515</v>
      </c>
      <c r="E2745" s="855" t="s">
        <v>718</v>
      </c>
      <c r="F2745" s="867" t="s">
        <v>725</v>
      </c>
    </row>
    <row r="2746" spans="1:6">
      <c r="A2746">
        <v>1</v>
      </c>
      <c r="B2746" t="str">
        <f t="shared" si="45"/>
        <v>W01003-pink</v>
      </c>
      <c r="C2746">
        <f>_xlfn.XLOOKUP(D2746,'Working Class Euro'!C:C,'Working Class Euro'!J:J)</f>
        <v>0</v>
      </c>
      <c r="D2746" s="867" t="s">
        <v>516</v>
      </c>
      <c r="E2746" s="855" t="s">
        <v>718</v>
      </c>
      <c r="F2746" s="867" t="s">
        <v>726</v>
      </c>
    </row>
    <row r="2747" spans="1:6">
      <c r="A2747">
        <v>1</v>
      </c>
      <c r="B2747" t="str">
        <f t="shared" si="45"/>
        <v>W01004-pink</v>
      </c>
      <c r="C2747">
        <f>_xlfn.XLOOKUP(D2747,'Working Class Euro'!C:C,'Working Class Euro'!J:J)</f>
        <v>0</v>
      </c>
      <c r="D2747" s="867" t="s">
        <v>517</v>
      </c>
      <c r="E2747" s="855" t="s">
        <v>718</v>
      </c>
      <c r="F2747" s="867" t="s">
        <v>727</v>
      </c>
    </row>
    <row r="2748" spans="1:6">
      <c r="A2748">
        <v>1</v>
      </c>
      <c r="B2748" t="str">
        <f t="shared" si="45"/>
        <v>W01005-pink</v>
      </c>
      <c r="C2748">
        <f>_xlfn.XLOOKUP(D2748,'Working Class Euro'!C:C,'Working Class Euro'!J:J)</f>
        <v>0</v>
      </c>
      <c r="D2748" s="867" t="s">
        <v>518</v>
      </c>
      <c r="E2748" s="855" t="s">
        <v>718</v>
      </c>
      <c r="F2748" s="867" t="s">
        <v>728</v>
      </c>
    </row>
    <row r="2749" spans="1:6">
      <c r="A2749">
        <v>1</v>
      </c>
      <c r="B2749" t="str">
        <f t="shared" si="45"/>
        <v>W01006-pink</v>
      </c>
      <c r="C2749">
        <f>_xlfn.XLOOKUP(D2749,'Working Class Euro'!C:C,'Working Class Euro'!J:J)</f>
        <v>0</v>
      </c>
      <c r="D2749" s="867" t="s">
        <v>519</v>
      </c>
      <c r="E2749" s="855" t="s">
        <v>718</v>
      </c>
      <c r="F2749" s="867" t="s">
        <v>729</v>
      </c>
    </row>
    <row r="2750" spans="1:6">
      <c r="A2750">
        <v>1</v>
      </c>
      <c r="B2750" t="str">
        <f t="shared" si="45"/>
        <v>W01007-pink</v>
      </c>
      <c r="C2750">
        <f>_xlfn.XLOOKUP(D2750,'Working Class Euro'!C:C,'Working Class Euro'!J:J)</f>
        <v>0</v>
      </c>
      <c r="D2750" s="868" t="s">
        <v>520</v>
      </c>
      <c r="E2750" s="855" t="s">
        <v>718</v>
      </c>
      <c r="F2750" s="868" t="s">
        <v>730</v>
      </c>
    </row>
    <row r="2751" spans="1:6">
      <c r="A2751">
        <v>1</v>
      </c>
      <c r="B2751" t="str">
        <f t="shared" si="45"/>
        <v>W01008-pink</v>
      </c>
      <c r="C2751">
        <f>_xlfn.XLOOKUP(D2751,'Working Class Euro'!C:C,'Working Class Euro'!J:J)</f>
        <v>0</v>
      </c>
      <c r="D2751" s="867" t="s">
        <v>521</v>
      </c>
      <c r="E2751" s="855" t="s">
        <v>718</v>
      </c>
      <c r="F2751" s="867" t="s">
        <v>731</v>
      </c>
    </row>
    <row r="2752" spans="1:6">
      <c r="A2752">
        <v>1</v>
      </c>
      <c r="B2752" t="str">
        <f t="shared" si="45"/>
        <v>W01009-pink</v>
      </c>
      <c r="C2752">
        <f>_xlfn.XLOOKUP(D2752,'Working Class Euro'!C:C,'Working Class Euro'!J:J)</f>
        <v>0</v>
      </c>
      <c r="D2752" s="867" t="s">
        <v>523</v>
      </c>
      <c r="E2752" s="855" t="s">
        <v>718</v>
      </c>
      <c r="F2752" s="867" t="s">
        <v>732</v>
      </c>
    </row>
    <row r="2753" spans="1:6">
      <c r="A2753">
        <v>1</v>
      </c>
      <c r="B2753" t="str">
        <f t="shared" si="45"/>
        <v>W01010-pink</v>
      </c>
      <c r="C2753">
        <f>_xlfn.XLOOKUP(D2753,'Working Class Euro'!C:C,'Working Class Euro'!J:J)</f>
        <v>0</v>
      </c>
      <c r="D2753" s="867" t="s">
        <v>524</v>
      </c>
      <c r="E2753" s="855" t="s">
        <v>718</v>
      </c>
      <c r="F2753" s="867" t="s">
        <v>733</v>
      </c>
    </row>
    <row r="2754" spans="1:6">
      <c r="A2754">
        <v>1</v>
      </c>
      <c r="B2754" t="str">
        <f t="shared" si="45"/>
        <v>W01011-pink</v>
      </c>
      <c r="C2754">
        <f>_xlfn.XLOOKUP(D2754,'Working Class Euro'!C:C,'Working Class Euro'!J:J)</f>
        <v>0</v>
      </c>
      <c r="D2754" s="867" t="s">
        <v>525</v>
      </c>
      <c r="E2754" s="855" t="s">
        <v>718</v>
      </c>
      <c r="F2754" s="867" t="s">
        <v>734</v>
      </c>
    </row>
    <row r="2755" spans="1:6">
      <c r="A2755">
        <v>1</v>
      </c>
      <c r="B2755" t="str">
        <f t="shared" si="45"/>
        <v>W01000FAM-pink</v>
      </c>
      <c r="C2755">
        <f>_xlfn.XLOOKUP(D2755,'Working Class Euro'!C:C,'Working Class Euro'!J:J)</f>
        <v>0</v>
      </c>
      <c r="D2755" s="869" t="s">
        <v>528</v>
      </c>
      <c r="E2755" s="855" t="s">
        <v>718</v>
      </c>
      <c r="F2755" s="869" t="s">
        <v>824</v>
      </c>
    </row>
    <row r="2756" spans="1:6">
      <c r="A2756">
        <v>1</v>
      </c>
      <c r="B2756" t="str">
        <f t="shared" si="45"/>
        <v>W02001-pink</v>
      </c>
      <c r="C2756">
        <f>_xlfn.XLOOKUP(D2756,'Working Class Euro'!C:C,'Working Class Euro'!J:J)</f>
        <v>0</v>
      </c>
      <c r="D2756" s="867" t="s">
        <v>530</v>
      </c>
      <c r="E2756" s="855" t="s">
        <v>718</v>
      </c>
      <c r="F2756" s="867" t="s">
        <v>735</v>
      </c>
    </row>
    <row r="2757" spans="1:6">
      <c r="A2757">
        <v>1</v>
      </c>
      <c r="B2757" t="str">
        <f t="shared" si="45"/>
        <v>W02002-pink</v>
      </c>
      <c r="C2757">
        <f>_xlfn.XLOOKUP(D2757,'Working Class Euro'!C:C,'Working Class Euro'!J:J)</f>
        <v>0</v>
      </c>
      <c r="D2757" s="867" t="s">
        <v>531</v>
      </c>
      <c r="E2757" s="855" t="s">
        <v>718</v>
      </c>
      <c r="F2757" s="867" t="s">
        <v>736</v>
      </c>
    </row>
    <row r="2758" spans="1:6">
      <c r="A2758">
        <v>1</v>
      </c>
      <c r="B2758" t="str">
        <f t="shared" si="45"/>
        <v>W02003-pink</v>
      </c>
      <c r="C2758">
        <f>_xlfn.XLOOKUP(D2758,'Working Class Euro'!C:C,'Working Class Euro'!J:J)</f>
        <v>0</v>
      </c>
      <c r="D2758" s="867" t="s">
        <v>532</v>
      </c>
      <c r="E2758" s="855" t="s">
        <v>718</v>
      </c>
      <c r="F2758" s="867" t="s">
        <v>737</v>
      </c>
    </row>
    <row r="2759" spans="1:6">
      <c r="A2759">
        <v>1</v>
      </c>
      <c r="B2759" t="str">
        <f t="shared" si="45"/>
        <v>W02004-pink</v>
      </c>
      <c r="C2759">
        <f>_xlfn.XLOOKUP(D2759,'Working Class Euro'!C:C,'Working Class Euro'!J:J)</f>
        <v>0</v>
      </c>
      <c r="D2759" s="867" t="s">
        <v>533</v>
      </c>
      <c r="E2759" s="855" t="s">
        <v>718</v>
      </c>
      <c r="F2759" s="867" t="s">
        <v>738</v>
      </c>
    </row>
    <row r="2760" spans="1:6">
      <c r="A2760">
        <v>1</v>
      </c>
      <c r="B2760" t="str">
        <f t="shared" si="45"/>
        <v>W02005-pink</v>
      </c>
      <c r="C2760">
        <f>_xlfn.XLOOKUP(D2760,'Working Class Euro'!C:C,'Working Class Euro'!J:J)</f>
        <v>0</v>
      </c>
      <c r="D2760" s="867" t="s">
        <v>534</v>
      </c>
      <c r="E2760" s="855" t="s">
        <v>718</v>
      </c>
      <c r="F2760" s="867" t="s">
        <v>739</v>
      </c>
    </row>
    <row r="2761" spans="1:6">
      <c r="A2761">
        <v>1</v>
      </c>
      <c r="B2761" t="str">
        <f t="shared" si="45"/>
        <v>W02006-pink</v>
      </c>
      <c r="C2761">
        <f>_xlfn.XLOOKUP(D2761,'Working Class Euro'!C:C,'Working Class Euro'!J:J)</f>
        <v>0</v>
      </c>
      <c r="D2761" s="867" t="s">
        <v>535</v>
      </c>
      <c r="E2761" s="855" t="s">
        <v>718</v>
      </c>
      <c r="F2761" s="867" t="s">
        <v>740</v>
      </c>
    </row>
    <row r="2762" spans="1:6">
      <c r="A2762">
        <v>1</v>
      </c>
      <c r="B2762" t="str">
        <f t="shared" si="45"/>
        <v>W02007-pink</v>
      </c>
      <c r="C2762">
        <f>_xlfn.XLOOKUP(D2762,'Working Class Euro'!C:C,'Working Class Euro'!J:J)</f>
        <v>0</v>
      </c>
      <c r="D2762" s="867" t="s">
        <v>536</v>
      </c>
      <c r="E2762" s="855" t="s">
        <v>718</v>
      </c>
      <c r="F2762" s="867" t="s">
        <v>741</v>
      </c>
    </row>
    <row r="2763" spans="1:6">
      <c r="A2763">
        <v>1</v>
      </c>
      <c r="B2763" t="str">
        <f t="shared" si="45"/>
        <v>W02008-pink</v>
      </c>
      <c r="C2763">
        <f>_xlfn.XLOOKUP(D2763,'Working Class Euro'!C:C,'Working Class Euro'!J:J)</f>
        <v>0</v>
      </c>
      <c r="D2763" s="867" t="s">
        <v>537</v>
      </c>
      <c r="E2763" s="855" t="s">
        <v>718</v>
      </c>
      <c r="F2763" s="867" t="s">
        <v>742</v>
      </c>
    </row>
    <row r="2764" spans="1:6">
      <c r="A2764">
        <v>1</v>
      </c>
      <c r="B2764" t="str">
        <f t="shared" si="45"/>
        <v>W02009-pink</v>
      </c>
      <c r="C2764">
        <f>_xlfn.XLOOKUP(D2764,'Working Class Euro'!C:C,'Working Class Euro'!J:J)</f>
        <v>0</v>
      </c>
      <c r="D2764" s="867" t="s">
        <v>538</v>
      </c>
      <c r="E2764" s="855" t="s">
        <v>718</v>
      </c>
      <c r="F2764" s="867" t="s">
        <v>743</v>
      </c>
    </row>
    <row r="2765" spans="1:6">
      <c r="A2765">
        <v>1</v>
      </c>
      <c r="B2765" t="str">
        <f t="shared" si="45"/>
        <v>W02010-pink</v>
      </c>
      <c r="C2765">
        <f>_xlfn.XLOOKUP(D2765,'Working Class Euro'!C:C,'Working Class Euro'!J:J)</f>
        <v>0</v>
      </c>
      <c r="D2765" s="867" t="s">
        <v>539</v>
      </c>
      <c r="E2765" s="855" t="s">
        <v>718</v>
      </c>
      <c r="F2765" s="867" t="s">
        <v>744</v>
      </c>
    </row>
    <row r="2766" spans="1:6">
      <c r="A2766">
        <v>1</v>
      </c>
      <c r="B2766" t="str">
        <f t="shared" si="45"/>
        <v>W02011-pink</v>
      </c>
      <c r="C2766">
        <f>_xlfn.XLOOKUP(D2766,'Working Class Euro'!C:C,'Working Class Euro'!J:J)</f>
        <v>0</v>
      </c>
      <c r="D2766" s="867" t="s">
        <v>540</v>
      </c>
      <c r="E2766" s="855" t="s">
        <v>718</v>
      </c>
      <c r="F2766" s="867" t="s">
        <v>745</v>
      </c>
    </row>
    <row r="2767" spans="1:6">
      <c r="A2767">
        <v>1</v>
      </c>
      <c r="B2767" t="str">
        <f t="shared" si="45"/>
        <v>W02000FAM-pink</v>
      </c>
      <c r="C2767">
        <f>_xlfn.XLOOKUP(D2767,'Working Class Euro'!C:C,'Working Class Euro'!J:J)</f>
        <v>0</v>
      </c>
      <c r="D2767" s="869" t="s">
        <v>542</v>
      </c>
      <c r="E2767" s="855" t="s">
        <v>718</v>
      </c>
      <c r="F2767" s="869" t="s">
        <v>825</v>
      </c>
    </row>
    <row r="2768" spans="1:6">
      <c r="A2768">
        <v>1</v>
      </c>
      <c r="B2768" t="str">
        <f t="shared" si="45"/>
        <v>W04002-pink</v>
      </c>
      <c r="C2768">
        <f>_xlfn.XLOOKUP(D2768,'Working Class Euro'!C:C,'Working Class Euro'!J:J)</f>
        <v>1</v>
      </c>
      <c r="D2768" s="867" t="s">
        <v>545</v>
      </c>
      <c r="E2768" s="855" t="s">
        <v>718</v>
      </c>
      <c r="F2768" s="867" t="s">
        <v>746</v>
      </c>
    </row>
    <row r="2769" spans="1:6">
      <c r="A2769">
        <v>1</v>
      </c>
      <c r="B2769" t="str">
        <f t="shared" si="45"/>
        <v>W04003-pink</v>
      </c>
      <c r="C2769">
        <f>_xlfn.XLOOKUP(D2769,'Working Class Euro'!C:C,'Working Class Euro'!J:J)</f>
        <v>0</v>
      </c>
      <c r="D2769" s="867" t="s">
        <v>546</v>
      </c>
      <c r="E2769" s="855" t="s">
        <v>718</v>
      </c>
      <c r="F2769" s="867" t="s">
        <v>747</v>
      </c>
    </row>
    <row r="2770" spans="1:6">
      <c r="A2770">
        <v>1</v>
      </c>
      <c r="B2770" t="str">
        <f t="shared" si="45"/>
        <v>W04004-pink</v>
      </c>
      <c r="C2770">
        <f>_xlfn.XLOOKUP(D2770,'Working Class Euro'!C:C,'Working Class Euro'!J:J)</f>
        <v>0</v>
      </c>
      <c r="D2770" s="867" t="s">
        <v>547</v>
      </c>
      <c r="E2770" s="855" t="s">
        <v>718</v>
      </c>
      <c r="F2770" s="867" t="s">
        <v>748</v>
      </c>
    </row>
    <row r="2771" spans="1:6">
      <c r="A2771">
        <v>1</v>
      </c>
      <c r="B2771" t="str">
        <f t="shared" si="45"/>
        <v>W04005-pink</v>
      </c>
      <c r="C2771">
        <f>_xlfn.XLOOKUP(D2771,'Working Class Euro'!C:C,'Working Class Euro'!J:J)</f>
        <v>0</v>
      </c>
      <c r="D2771" s="867" t="s">
        <v>548</v>
      </c>
      <c r="E2771" s="855" t="s">
        <v>718</v>
      </c>
      <c r="F2771" s="867" t="s">
        <v>749</v>
      </c>
    </row>
    <row r="2772" spans="1:6">
      <c r="A2772">
        <v>1</v>
      </c>
      <c r="B2772" t="str">
        <f t="shared" si="45"/>
        <v>W04006-pink</v>
      </c>
      <c r="C2772">
        <f>_xlfn.XLOOKUP(D2772,'Working Class Euro'!C:C,'Working Class Euro'!J:J)</f>
        <v>0</v>
      </c>
      <c r="D2772" s="867" t="s">
        <v>549</v>
      </c>
      <c r="E2772" s="855" t="s">
        <v>718</v>
      </c>
      <c r="F2772" s="867" t="s">
        <v>750</v>
      </c>
    </row>
    <row r="2773" spans="1:6">
      <c r="A2773">
        <v>1</v>
      </c>
      <c r="B2773" t="str">
        <f t="shared" si="45"/>
        <v>W04007-pink</v>
      </c>
      <c r="C2773">
        <f>_xlfn.XLOOKUP(D2773,'Working Class Euro'!C:C,'Working Class Euro'!J:J)</f>
        <v>0</v>
      </c>
      <c r="D2773" s="867" t="s">
        <v>550</v>
      </c>
      <c r="E2773" s="855" t="s">
        <v>718</v>
      </c>
      <c r="F2773" s="867" t="s">
        <v>751</v>
      </c>
    </row>
    <row r="2774" spans="1:6">
      <c r="A2774">
        <v>1</v>
      </c>
      <c r="B2774" t="str">
        <f t="shared" si="45"/>
        <v>W04008-pink</v>
      </c>
      <c r="C2774">
        <f>_xlfn.XLOOKUP(D2774,'Working Class Euro'!C:C,'Working Class Euro'!J:J)</f>
        <v>0</v>
      </c>
      <c r="D2774" s="867" t="s">
        <v>551</v>
      </c>
      <c r="E2774" s="855" t="s">
        <v>718</v>
      </c>
      <c r="F2774" s="867" t="s">
        <v>752</v>
      </c>
    </row>
    <row r="2775" spans="1:6">
      <c r="A2775">
        <v>1</v>
      </c>
      <c r="B2775" t="str">
        <f t="shared" si="45"/>
        <v>W04009-pink</v>
      </c>
      <c r="C2775">
        <f>_xlfn.XLOOKUP(D2775,'Working Class Euro'!C:C,'Working Class Euro'!J:J)</f>
        <v>0</v>
      </c>
      <c r="D2775" s="867" t="s">
        <v>552</v>
      </c>
      <c r="E2775" s="855" t="s">
        <v>718</v>
      </c>
      <c r="F2775" s="867" t="s">
        <v>753</v>
      </c>
    </row>
    <row r="2776" spans="1:6">
      <c r="A2776">
        <v>1</v>
      </c>
      <c r="B2776" t="str">
        <f t="shared" si="45"/>
        <v>W04010-pink</v>
      </c>
      <c r="C2776">
        <f>_xlfn.XLOOKUP(D2776,'Working Class Euro'!C:C,'Working Class Euro'!J:J)</f>
        <v>0</v>
      </c>
      <c r="D2776" s="867" t="s">
        <v>553</v>
      </c>
      <c r="E2776" s="855" t="s">
        <v>718</v>
      </c>
      <c r="F2776" s="867" t="s">
        <v>754</v>
      </c>
    </row>
    <row r="2777" spans="1:6">
      <c r="A2777">
        <v>1</v>
      </c>
      <c r="B2777" t="str">
        <f t="shared" si="45"/>
        <v>W04011-pink</v>
      </c>
      <c r="C2777">
        <f>_xlfn.XLOOKUP(D2777,'Working Class Euro'!C:C,'Working Class Euro'!J:J)</f>
        <v>0</v>
      </c>
      <c r="D2777" s="867" t="s">
        <v>554</v>
      </c>
      <c r="E2777" s="855" t="s">
        <v>718</v>
      </c>
      <c r="F2777" s="867" t="s">
        <v>755</v>
      </c>
    </row>
    <row r="2778" spans="1:6">
      <c r="A2778">
        <v>1</v>
      </c>
      <c r="B2778" t="str">
        <f t="shared" si="45"/>
        <v>W04000FAM-pink</v>
      </c>
      <c r="C2778">
        <f>_xlfn.XLOOKUP(D2778,'Working Class Euro'!C:C,'Working Class Euro'!J:J)</f>
        <v>0</v>
      </c>
      <c r="D2778" s="869" t="s">
        <v>555</v>
      </c>
      <c r="E2778" s="855" t="s">
        <v>718</v>
      </c>
      <c r="F2778" s="869" t="s">
        <v>826</v>
      </c>
    </row>
    <row r="2779" spans="1:6">
      <c r="A2779">
        <v>1</v>
      </c>
      <c r="B2779" t="str">
        <f t="shared" si="45"/>
        <v>W05001-pink</v>
      </c>
      <c r="C2779">
        <f>_xlfn.XLOOKUP(D2779,'Working Class Euro'!C:C,'Working Class Euro'!J:J)</f>
        <v>0</v>
      </c>
      <c r="D2779" s="867" t="s">
        <v>557</v>
      </c>
      <c r="E2779" s="855" t="s">
        <v>718</v>
      </c>
      <c r="F2779" s="867" t="s">
        <v>756</v>
      </c>
    </row>
    <row r="2780" spans="1:6">
      <c r="A2780">
        <v>1</v>
      </c>
      <c r="B2780" t="str">
        <f t="shared" si="45"/>
        <v>W05002-pink</v>
      </c>
      <c r="C2780">
        <f>_xlfn.XLOOKUP(D2780,'Working Class Euro'!C:C,'Working Class Euro'!J:J)</f>
        <v>0</v>
      </c>
      <c r="D2780" s="867" t="s">
        <v>558</v>
      </c>
      <c r="E2780" s="855" t="s">
        <v>718</v>
      </c>
      <c r="F2780" s="867" t="s">
        <v>757</v>
      </c>
    </row>
    <row r="2781" spans="1:6">
      <c r="A2781">
        <v>1</v>
      </c>
      <c r="B2781" t="str">
        <f t="shared" si="45"/>
        <v>W05003-pink</v>
      </c>
      <c r="C2781">
        <f>_xlfn.XLOOKUP(D2781,'Working Class Euro'!C:C,'Working Class Euro'!J:J)</f>
        <v>0</v>
      </c>
      <c r="D2781" s="867" t="s">
        <v>559</v>
      </c>
      <c r="E2781" s="855" t="s">
        <v>718</v>
      </c>
      <c r="F2781" s="867" t="s">
        <v>758</v>
      </c>
    </row>
    <row r="2782" spans="1:6">
      <c r="A2782">
        <v>1</v>
      </c>
      <c r="B2782" t="str">
        <f t="shared" si="45"/>
        <v>W05004-pink</v>
      </c>
      <c r="C2782">
        <f>_xlfn.XLOOKUP(D2782,'Working Class Euro'!C:C,'Working Class Euro'!J:J)</f>
        <v>0</v>
      </c>
      <c r="D2782" s="867" t="s">
        <v>560</v>
      </c>
      <c r="E2782" s="855" t="s">
        <v>718</v>
      </c>
      <c r="F2782" s="867" t="s">
        <v>759</v>
      </c>
    </row>
    <row r="2783" spans="1:6">
      <c r="A2783">
        <v>1</v>
      </c>
      <c r="B2783" t="str">
        <f t="shared" si="45"/>
        <v>W05005-pink</v>
      </c>
      <c r="C2783">
        <f>_xlfn.XLOOKUP(D2783,'Working Class Euro'!C:C,'Working Class Euro'!J:J)</f>
        <v>0</v>
      </c>
      <c r="D2783" s="867" t="s">
        <v>561</v>
      </c>
      <c r="E2783" s="855" t="s">
        <v>718</v>
      </c>
      <c r="F2783" s="867" t="s">
        <v>760</v>
      </c>
    </row>
    <row r="2784" spans="1:6">
      <c r="A2784">
        <v>1</v>
      </c>
      <c r="B2784" t="str">
        <f t="shared" si="45"/>
        <v>W05006-pink</v>
      </c>
      <c r="C2784">
        <f>_xlfn.XLOOKUP(D2784,'Working Class Euro'!C:C,'Working Class Euro'!J:J)</f>
        <v>0</v>
      </c>
      <c r="D2784" s="867" t="s">
        <v>562</v>
      </c>
      <c r="E2784" s="855" t="s">
        <v>718</v>
      </c>
      <c r="F2784" s="867" t="s">
        <v>761</v>
      </c>
    </row>
    <row r="2785" spans="1:6">
      <c r="A2785">
        <v>1</v>
      </c>
      <c r="B2785" t="str">
        <f t="shared" si="45"/>
        <v>W05007-pink</v>
      </c>
      <c r="C2785">
        <f>_xlfn.XLOOKUP(D2785,'Working Class Euro'!C:C,'Working Class Euro'!J:J)</f>
        <v>0</v>
      </c>
      <c r="D2785" s="867" t="s">
        <v>563</v>
      </c>
      <c r="E2785" s="855" t="s">
        <v>718</v>
      </c>
      <c r="F2785" s="867" t="s">
        <v>762</v>
      </c>
    </row>
    <row r="2786" spans="1:6">
      <c r="A2786">
        <v>1</v>
      </c>
      <c r="B2786" t="str">
        <f t="shared" si="45"/>
        <v>W05008-pink</v>
      </c>
      <c r="C2786">
        <f>_xlfn.XLOOKUP(D2786,'Working Class Euro'!C:C,'Working Class Euro'!J:J)</f>
        <v>0</v>
      </c>
      <c r="D2786" s="867" t="s">
        <v>564</v>
      </c>
      <c r="E2786" s="855" t="s">
        <v>718</v>
      </c>
      <c r="F2786" s="867" t="s">
        <v>763</v>
      </c>
    </row>
    <row r="2787" spans="1:6">
      <c r="A2787">
        <v>1</v>
      </c>
      <c r="B2787" t="str">
        <f t="shared" si="45"/>
        <v>W05009-pink</v>
      </c>
      <c r="C2787">
        <f>_xlfn.XLOOKUP(D2787,'Working Class Euro'!C:C,'Working Class Euro'!J:J)</f>
        <v>0</v>
      </c>
      <c r="D2787" s="867" t="s">
        <v>565</v>
      </c>
      <c r="E2787" s="855" t="s">
        <v>718</v>
      </c>
      <c r="F2787" s="867" t="s">
        <v>764</v>
      </c>
    </row>
    <row r="2788" spans="1:6">
      <c r="A2788">
        <v>1</v>
      </c>
      <c r="B2788" t="str">
        <f t="shared" si="45"/>
        <v>W05010-pink</v>
      </c>
      <c r="C2788">
        <f>_xlfn.XLOOKUP(D2788,'Working Class Euro'!C:C,'Working Class Euro'!J:J)</f>
        <v>0</v>
      </c>
      <c r="D2788" s="867" t="s">
        <v>566</v>
      </c>
      <c r="E2788" s="855" t="s">
        <v>718</v>
      </c>
      <c r="F2788" s="867" t="s">
        <v>765</v>
      </c>
    </row>
    <row r="2789" spans="1:6">
      <c r="A2789">
        <v>1</v>
      </c>
      <c r="B2789" t="str">
        <f t="shared" si="45"/>
        <v>W05011-pink</v>
      </c>
      <c r="C2789">
        <f>_xlfn.XLOOKUP(D2789,'Working Class Euro'!C:C,'Working Class Euro'!J:J)</f>
        <v>0</v>
      </c>
      <c r="D2789" s="867" t="s">
        <v>567</v>
      </c>
      <c r="E2789" s="855" t="s">
        <v>718</v>
      </c>
      <c r="F2789" s="867" t="s">
        <v>766</v>
      </c>
    </row>
    <row r="2790" spans="1:6">
      <c r="A2790">
        <v>1</v>
      </c>
      <c r="B2790" t="str">
        <f t="shared" si="45"/>
        <v>W05000FAM-pink</v>
      </c>
      <c r="C2790">
        <f>_xlfn.XLOOKUP(D2790,'Working Class Euro'!C:C,'Working Class Euro'!J:J)</f>
        <v>0</v>
      </c>
      <c r="D2790" s="869" t="s">
        <v>569</v>
      </c>
      <c r="E2790" s="855" t="s">
        <v>718</v>
      </c>
      <c r="F2790" s="869" t="s">
        <v>827</v>
      </c>
    </row>
    <row r="2791" spans="1:6">
      <c r="A2791">
        <v>1</v>
      </c>
      <c r="B2791" t="str">
        <f t="shared" si="45"/>
        <v>W06001-pink</v>
      </c>
      <c r="C2791">
        <f>_xlfn.XLOOKUP(D2791,'Working Class Euro'!C:C,'Working Class Euro'!J:J)</f>
        <v>0</v>
      </c>
      <c r="D2791" s="867" t="s">
        <v>571</v>
      </c>
      <c r="E2791" s="855" t="s">
        <v>718</v>
      </c>
      <c r="F2791" s="867" t="s">
        <v>767</v>
      </c>
    </row>
    <row r="2792" spans="1:6">
      <c r="A2792">
        <v>1</v>
      </c>
      <c r="B2792" t="str">
        <f t="shared" si="45"/>
        <v>W06002-pink</v>
      </c>
      <c r="C2792">
        <f>_xlfn.XLOOKUP(D2792,'Working Class Euro'!C:C,'Working Class Euro'!J:J)</f>
        <v>0</v>
      </c>
      <c r="D2792" s="867" t="s">
        <v>572</v>
      </c>
      <c r="E2792" s="855" t="s">
        <v>718</v>
      </c>
      <c r="F2792" s="867" t="s">
        <v>768</v>
      </c>
    </row>
    <row r="2793" spans="1:6">
      <c r="A2793">
        <v>1</v>
      </c>
      <c r="B2793" t="str">
        <f t="shared" si="45"/>
        <v>W06003-pink</v>
      </c>
      <c r="C2793">
        <f>_xlfn.XLOOKUP(D2793,'Working Class Euro'!C:C,'Working Class Euro'!J:J)</f>
        <v>0</v>
      </c>
      <c r="D2793" s="867" t="s">
        <v>573</v>
      </c>
      <c r="E2793" s="855" t="s">
        <v>718</v>
      </c>
      <c r="F2793" s="867" t="s">
        <v>769</v>
      </c>
    </row>
    <row r="2794" spans="1:6">
      <c r="A2794">
        <v>1</v>
      </c>
      <c r="B2794" t="str">
        <f t="shared" si="45"/>
        <v>W06004-pink</v>
      </c>
      <c r="C2794">
        <f>_xlfn.XLOOKUP(D2794,'Working Class Euro'!C:C,'Working Class Euro'!J:J)</f>
        <v>0</v>
      </c>
      <c r="D2794" s="867" t="s">
        <v>574</v>
      </c>
      <c r="E2794" s="855" t="s">
        <v>718</v>
      </c>
      <c r="F2794" s="867" t="s">
        <v>770</v>
      </c>
    </row>
    <row r="2795" spans="1:6">
      <c r="A2795">
        <v>1</v>
      </c>
      <c r="B2795" t="str">
        <f t="shared" si="45"/>
        <v>W06005-pink</v>
      </c>
      <c r="C2795">
        <f>_xlfn.XLOOKUP(D2795,'Working Class Euro'!C:C,'Working Class Euro'!J:J)</f>
        <v>0</v>
      </c>
      <c r="D2795" s="867" t="s">
        <v>575</v>
      </c>
      <c r="E2795" s="855" t="s">
        <v>718</v>
      </c>
      <c r="F2795" s="867" t="s">
        <v>771</v>
      </c>
    </row>
    <row r="2796" spans="1:6">
      <c r="A2796">
        <v>1</v>
      </c>
      <c r="B2796" t="str">
        <f t="shared" si="45"/>
        <v>W06006-pink</v>
      </c>
      <c r="C2796">
        <f>_xlfn.XLOOKUP(D2796,'Working Class Euro'!C:C,'Working Class Euro'!J:J)</f>
        <v>0</v>
      </c>
      <c r="D2796" s="867" t="s">
        <v>576</v>
      </c>
      <c r="E2796" s="855" t="s">
        <v>718</v>
      </c>
      <c r="F2796" s="867" t="s">
        <v>772</v>
      </c>
    </row>
    <row r="2797" spans="1:6">
      <c r="A2797">
        <v>1</v>
      </c>
      <c r="B2797" t="str">
        <f t="shared" si="45"/>
        <v>W06007-pink</v>
      </c>
      <c r="C2797">
        <f>_xlfn.XLOOKUP(D2797,'Working Class Euro'!C:C,'Working Class Euro'!J:J)</f>
        <v>0</v>
      </c>
      <c r="D2797" s="867" t="s">
        <v>577</v>
      </c>
      <c r="E2797" s="855" t="s">
        <v>718</v>
      </c>
      <c r="F2797" s="867" t="s">
        <v>773</v>
      </c>
    </row>
    <row r="2798" spans="1:6">
      <c r="A2798">
        <v>1</v>
      </c>
      <c r="B2798" t="str">
        <f t="shared" si="45"/>
        <v>W06008-pink</v>
      </c>
      <c r="C2798">
        <f>_xlfn.XLOOKUP(D2798,'Working Class Euro'!C:C,'Working Class Euro'!J:J)</f>
        <v>0</v>
      </c>
      <c r="D2798" s="867" t="s">
        <v>578</v>
      </c>
      <c r="E2798" s="855" t="s">
        <v>718</v>
      </c>
      <c r="F2798" s="867" t="s">
        <v>774</v>
      </c>
    </row>
    <row r="2799" spans="1:6">
      <c r="A2799">
        <v>1</v>
      </c>
      <c r="B2799" t="str">
        <f t="shared" si="45"/>
        <v>W06009-pink</v>
      </c>
      <c r="C2799">
        <f>_xlfn.XLOOKUP(D2799,'Working Class Euro'!C:C,'Working Class Euro'!J:J)</f>
        <v>0</v>
      </c>
      <c r="D2799" s="867" t="s">
        <v>579</v>
      </c>
      <c r="E2799" s="855" t="s">
        <v>718</v>
      </c>
      <c r="F2799" s="867" t="s">
        <v>775</v>
      </c>
    </row>
    <row r="2800" spans="1:6">
      <c r="A2800">
        <v>1</v>
      </c>
      <c r="B2800" t="str">
        <f t="shared" si="45"/>
        <v>W06010-pink</v>
      </c>
      <c r="C2800">
        <f>_xlfn.XLOOKUP(D2800,'Working Class Euro'!C:C,'Working Class Euro'!J:J)</f>
        <v>0</v>
      </c>
      <c r="D2800" s="867" t="s">
        <v>580</v>
      </c>
      <c r="E2800" s="855" t="s">
        <v>718</v>
      </c>
      <c r="F2800" s="867" t="s">
        <v>776</v>
      </c>
    </row>
    <row r="2801" spans="1:6">
      <c r="A2801">
        <v>1</v>
      </c>
      <c r="B2801" t="str">
        <f t="shared" si="45"/>
        <v>W06000FAM-pink</v>
      </c>
      <c r="C2801">
        <f>_xlfn.XLOOKUP(D2801,'Working Class Euro'!C:C,'Working Class Euro'!J:J)</f>
        <v>0</v>
      </c>
      <c r="D2801" s="869" t="s">
        <v>583</v>
      </c>
      <c r="E2801" s="855" t="s">
        <v>718</v>
      </c>
      <c r="F2801" s="869" t="s">
        <v>828</v>
      </c>
    </row>
    <row r="2802" spans="1:6">
      <c r="A2802">
        <v>1</v>
      </c>
      <c r="B2802" t="str">
        <f t="shared" si="45"/>
        <v>W07001-pink</v>
      </c>
      <c r="C2802">
        <f>_xlfn.XLOOKUP(D2802,'Working Class Euro'!C:C,'Working Class Euro'!J:J)</f>
        <v>0</v>
      </c>
      <c r="D2802" s="867" t="s">
        <v>585</v>
      </c>
      <c r="E2802" s="855" t="s">
        <v>718</v>
      </c>
      <c r="F2802" s="867" t="s">
        <v>777</v>
      </c>
    </row>
    <row r="2803" spans="1:6">
      <c r="A2803">
        <v>1</v>
      </c>
      <c r="B2803" t="str">
        <f t="shared" si="45"/>
        <v>W07002-pink</v>
      </c>
      <c r="C2803">
        <f>_xlfn.XLOOKUP(D2803,'Working Class Euro'!C:C,'Working Class Euro'!J:J)</f>
        <v>0</v>
      </c>
      <c r="D2803" s="867" t="s">
        <v>586</v>
      </c>
      <c r="E2803" s="855" t="s">
        <v>718</v>
      </c>
      <c r="F2803" s="867" t="s">
        <v>778</v>
      </c>
    </row>
    <row r="2804" spans="1:6">
      <c r="A2804">
        <v>1</v>
      </c>
      <c r="B2804" t="str">
        <f t="shared" si="45"/>
        <v>W07003-pink</v>
      </c>
      <c r="C2804">
        <f>_xlfn.XLOOKUP(D2804,'Working Class Euro'!C:C,'Working Class Euro'!J:J)</f>
        <v>0</v>
      </c>
      <c r="D2804" s="867" t="s">
        <v>587</v>
      </c>
      <c r="E2804" s="855" t="s">
        <v>718</v>
      </c>
      <c r="F2804" s="867" t="s">
        <v>779</v>
      </c>
    </row>
    <row r="2805" spans="1:6">
      <c r="A2805">
        <v>1</v>
      </c>
      <c r="B2805" t="str">
        <f t="shared" si="45"/>
        <v>W07004-pink</v>
      </c>
      <c r="C2805">
        <f>_xlfn.XLOOKUP(D2805,'Working Class Euro'!C:C,'Working Class Euro'!J:J)</f>
        <v>0</v>
      </c>
      <c r="D2805" s="867" t="s">
        <v>588</v>
      </c>
      <c r="E2805" s="855" t="s">
        <v>718</v>
      </c>
      <c r="F2805" s="867" t="s">
        <v>780</v>
      </c>
    </row>
    <row r="2806" spans="1:6">
      <c r="A2806">
        <v>1</v>
      </c>
      <c r="B2806" t="str">
        <f t="shared" si="45"/>
        <v>W07005-pink</v>
      </c>
      <c r="C2806">
        <f>_xlfn.XLOOKUP(D2806,'Working Class Euro'!C:C,'Working Class Euro'!J:J)</f>
        <v>0</v>
      </c>
      <c r="D2806" s="867" t="s">
        <v>589</v>
      </c>
      <c r="E2806" s="855" t="s">
        <v>718</v>
      </c>
      <c r="F2806" s="867" t="s">
        <v>781</v>
      </c>
    </row>
    <row r="2807" spans="1:6">
      <c r="A2807">
        <v>1</v>
      </c>
      <c r="B2807" t="str">
        <f t="shared" si="45"/>
        <v>W07006-pink</v>
      </c>
      <c r="C2807">
        <f>_xlfn.XLOOKUP(D2807,'Working Class Euro'!C:C,'Working Class Euro'!J:J)</f>
        <v>0</v>
      </c>
      <c r="D2807" s="867" t="s">
        <v>590</v>
      </c>
      <c r="E2807" s="855" t="s">
        <v>718</v>
      </c>
      <c r="F2807" s="867" t="s">
        <v>782</v>
      </c>
    </row>
    <row r="2808" spans="1:6">
      <c r="A2808">
        <v>1</v>
      </c>
      <c r="B2808" t="str">
        <f t="shared" si="45"/>
        <v>W07007-pink</v>
      </c>
      <c r="C2808">
        <f>_xlfn.XLOOKUP(D2808,'Working Class Euro'!C:C,'Working Class Euro'!J:J)</f>
        <v>0</v>
      </c>
      <c r="D2808" s="867" t="s">
        <v>591</v>
      </c>
      <c r="E2808" s="855" t="s">
        <v>718</v>
      </c>
      <c r="F2808" s="867" t="s">
        <v>783</v>
      </c>
    </row>
    <row r="2809" spans="1:6">
      <c r="A2809">
        <v>1</v>
      </c>
      <c r="B2809" t="str">
        <f t="shared" ref="B2809:B2854" si="46">F2809&amp;"-"&amp;E2809</f>
        <v>W07008-pink</v>
      </c>
      <c r="C2809">
        <f>_xlfn.XLOOKUP(D2809,'Working Class Euro'!C:C,'Working Class Euro'!J:J)</f>
        <v>0</v>
      </c>
      <c r="D2809" s="867" t="s">
        <v>592</v>
      </c>
      <c r="E2809" s="855" t="s">
        <v>718</v>
      </c>
      <c r="F2809" s="867" t="s">
        <v>784</v>
      </c>
    </row>
    <row r="2810" spans="1:6">
      <c r="A2810">
        <v>1</v>
      </c>
      <c r="B2810" t="str">
        <f t="shared" si="46"/>
        <v>W07009-pink</v>
      </c>
      <c r="C2810">
        <f>_xlfn.XLOOKUP(D2810,'Working Class Euro'!C:C,'Working Class Euro'!J:J)</f>
        <v>0</v>
      </c>
      <c r="D2810" s="867" t="s">
        <v>593</v>
      </c>
      <c r="E2810" s="855" t="s">
        <v>718</v>
      </c>
      <c r="F2810" s="867" t="s">
        <v>785</v>
      </c>
    </row>
    <row r="2811" spans="1:6">
      <c r="A2811">
        <v>1</v>
      </c>
      <c r="B2811" t="str">
        <f t="shared" si="46"/>
        <v>W07010-pink</v>
      </c>
      <c r="C2811">
        <f>_xlfn.XLOOKUP(D2811,'Working Class Euro'!C:C,'Working Class Euro'!J:J)</f>
        <v>0</v>
      </c>
      <c r="D2811" s="867" t="s">
        <v>594</v>
      </c>
      <c r="E2811" s="855" t="s">
        <v>718</v>
      </c>
      <c r="F2811" s="867" t="s">
        <v>786</v>
      </c>
    </row>
    <row r="2812" spans="1:6">
      <c r="A2812">
        <v>1</v>
      </c>
      <c r="B2812" t="str">
        <f t="shared" si="46"/>
        <v>W07011-pink</v>
      </c>
      <c r="C2812">
        <f>_xlfn.XLOOKUP(D2812,'Working Class Euro'!C:C,'Working Class Euro'!J:J)</f>
        <v>0</v>
      </c>
      <c r="D2812" s="867" t="s">
        <v>595</v>
      </c>
      <c r="E2812" s="855" t="s">
        <v>718</v>
      </c>
      <c r="F2812" s="867" t="s">
        <v>787</v>
      </c>
    </row>
    <row r="2813" spans="1:6">
      <c r="A2813">
        <v>1</v>
      </c>
      <c r="B2813" t="str">
        <f t="shared" si="46"/>
        <v>W07000FAM-pink</v>
      </c>
      <c r="C2813">
        <f>_xlfn.XLOOKUP(D2813,'Working Class Euro'!C:C,'Working Class Euro'!J:J)</f>
        <v>0</v>
      </c>
      <c r="D2813" s="869" t="s">
        <v>597</v>
      </c>
      <c r="E2813" s="855" t="s">
        <v>718</v>
      </c>
      <c r="F2813" s="869" t="s">
        <v>829</v>
      </c>
    </row>
    <row r="2814" spans="1:6">
      <c r="A2814">
        <v>1</v>
      </c>
      <c r="B2814" t="str">
        <f t="shared" si="46"/>
        <v>W09000-pink</v>
      </c>
      <c r="C2814">
        <f>_xlfn.XLOOKUP(D2814,'Working Class Euro'!C:C,'Working Class Euro'!J:J)</f>
        <v>0</v>
      </c>
      <c r="D2814" s="867" t="s">
        <v>599</v>
      </c>
      <c r="E2814" s="855" t="s">
        <v>718</v>
      </c>
      <c r="F2814" s="867" t="s">
        <v>788</v>
      </c>
    </row>
    <row r="2815" spans="1:6">
      <c r="A2815">
        <v>1</v>
      </c>
      <c r="B2815" t="str">
        <f t="shared" si="46"/>
        <v>W09001-pink</v>
      </c>
      <c r="C2815">
        <f>_xlfn.XLOOKUP(D2815,'Working Class Euro'!C:C,'Working Class Euro'!J:J)</f>
        <v>0</v>
      </c>
      <c r="D2815" s="867" t="s">
        <v>600</v>
      </c>
      <c r="E2815" s="855" t="s">
        <v>718</v>
      </c>
      <c r="F2815" s="867" t="s">
        <v>789</v>
      </c>
    </row>
    <row r="2816" spans="1:6">
      <c r="A2816">
        <v>1</v>
      </c>
      <c r="B2816" t="str">
        <f t="shared" si="46"/>
        <v>W09000FAM-pink</v>
      </c>
      <c r="C2816">
        <f>_xlfn.XLOOKUP(D2816,'Working Class Euro'!C:C,'Working Class Euro'!J:J)</f>
        <v>0</v>
      </c>
      <c r="D2816" s="869" t="s">
        <v>602</v>
      </c>
      <c r="E2816" s="855" t="s">
        <v>718</v>
      </c>
      <c r="F2816" s="869" t="s">
        <v>830</v>
      </c>
    </row>
    <row r="2817" spans="1:6">
      <c r="A2817">
        <v>1</v>
      </c>
      <c r="B2817" t="str">
        <f t="shared" si="46"/>
        <v>W10009-pink</v>
      </c>
      <c r="C2817">
        <f>_xlfn.XLOOKUP(D2817,'Working Class Euro'!C:C,'Working Class Euro'!J:J)</f>
        <v>0</v>
      </c>
      <c r="D2817" s="867" t="s">
        <v>604</v>
      </c>
      <c r="E2817" s="855" t="s">
        <v>718</v>
      </c>
      <c r="F2817" s="867" t="s">
        <v>790</v>
      </c>
    </row>
    <row r="2818" spans="1:6">
      <c r="A2818">
        <v>1</v>
      </c>
      <c r="B2818" t="str">
        <f t="shared" si="46"/>
        <v>W11004-pink</v>
      </c>
      <c r="C2818">
        <f>_xlfn.XLOOKUP(D2818,'Working Class Euro'!C:C,'Working Class Euro'!J:J)</f>
        <v>0</v>
      </c>
      <c r="D2818" s="867" t="s">
        <v>610</v>
      </c>
      <c r="E2818" s="855" t="s">
        <v>718</v>
      </c>
      <c r="F2818" s="867" t="s">
        <v>791</v>
      </c>
    </row>
    <row r="2819" spans="1:6">
      <c r="A2819">
        <v>1</v>
      </c>
      <c r="B2819" t="str">
        <f t="shared" si="46"/>
        <v>W11005-pink</v>
      </c>
      <c r="C2819">
        <f>_xlfn.XLOOKUP(D2819,'Working Class Euro'!C:C,'Working Class Euro'!J:J)</f>
        <v>0</v>
      </c>
      <c r="D2819" s="867" t="s">
        <v>611</v>
      </c>
      <c r="E2819" s="855" t="s">
        <v>718</v>
      </c>
      <c r="F2819" s="867" t="s">
        <v>792</v>
      </c>
    </row>
    <row r="2820" spans="1:6">
      <c r="A2820">
        <v>1</v>
      </c>
      <c r="B2820" t="str">
        <f t="shared" si="46"/>
        <v>W11006-pink</v>
      </c>
      <c r="C2820">
        <f>_xlfn.XLOOKUP(D2820,'Working Class Euro'!C:C,'Working Class Euro'!J:J)</f>
        <v>0</v>
      </c>
      <c r="D2820" s="867" t="s">
        <v>612</v>
      </c>
      <c r="E2820" s="855" t="s">
        <v>718</v>
      </c>
      <c r="F2820" s="867" t="s">
        <v>793</v>
      </c>
    </row>
    <row r="2821" spans="1:6">
      <c r="A2821">
        <v>1</v>
      </c>
      <c r="B2821" t="str">
        <f t="shared" si="46"/>
        <v>W11007-pink</v>
      </c>
      <c r="C2821">
        <f>_xlfn.XLOOKUP(D2821,'Working Class Euro'!C:C,'Working Class Euro'!J:J)</f>
        <v>0</v>
      </c>
      <c r="D2821" s="867" t="s">
        <v>613</v>
      </c>
      <c r="E2821" s="855" t="s">
        <v>718</v>
      </c>
      <c r="F2821" s="867" t="s">
        <v>794</v>
      </c>
    </row>
    <row r="2822" spans="1:6">
      <c r="A2822">
        <v>1</v>
      </c>
      <c r="B2822" t="str">
        <f t="shared" si="46"/>
        <v>W11008-pink</v>
      </c>
      <c r="C2822">
        <f>_xlfn.XLOOKUP(D2822,'Working Class Euro'!C:C,'Working Class Euro'!J:J)</f>
        <v>0</v>
      </c>
      <c r="D2822" s="867" t="s">
        <v>614</v>
      </c>
      <c r="E2822" s="855" t="s">
        <v>718</v>
      </c>
      <c r="F2822" s="867" t="s">
        <v>795</v>
      </c>
    </row>
    <row r="2823" spans="1:6">
      <c r="A2823">
        <v>1</v>
      </c>
      <c r="B2823" t="str">
        <f t="shared" si="46"/>
        <v>W11000FAM-pink</v>
      </c>
      <c r="C2823">
        <f>_xlfn.XLOOKUP(D2823,'Working Class Euro'!C:C,'Working Class Euro'!J:J)</f>
        <v>0</v>
      </c>
      <c r="D2823" s="869" t="s">
        <v>616</v>
      </c>
      <c r="E2823" s="855" t="s">
        <v>718</v>
      </c>
      <c r="F2823" s="869" t="s">
        <v>831</v>
      </c>
    </row>
    <row r="2824" spans="1:6">
      <c r="A2824">
        <v>1</v>
      </c>
      <c r="B2824" t="str">
        <f t="shared" si="46"/>
        <v>W12001-pink</v>
      </c>
      <c r="C2824">
        <f>_xlfn.XLOOKUP(D2824,'Working Class Euro'!C:C,'Working Class Euro'!J:J)</f>
        <v>0</v>
      </c>
      <c r="D2824" s="867" t="s">
        <v>618</v>
      </c>
      <c r="E2824" s="855" t="s">
        <v>718</v>
      </c>
      <c r="F2824" s="867" t="s">
        <v>796</v>
      </c>
    </row>
    <row r="2825" spans="1:6">
      <c r="A2825">
        <v>1</v>
      </c>
      <c r="B2825" t="str">
        <f t="shared" si="46"/>
        <v>W12002-pink</v>
      </c>
      <c r="C2825">
        <f>_xlfn.XLOOKUP(D2825,'Working Class Euro'!C:C,'Working Class Euro'!J:J)</f>
        <v>0</v>
      </c>
      <c r="D2825" s="867" t="s">
        <v>619</v>
      </c>
      <c r="E2825" s="855" t="s">
        <v>718</v>
      </c>
      <c r="F2825" s="867" t="s">
        <v>797</v>
      </c>
    </row>
    <row r="2826" spans="1:6">
      <c r="A2826">
        <v>1</v>
      </c>
      <c r="B2826" t="str">
        <f t="shared" si="46"/>
        <v>W12003-pink</v>
      </c>
      <c r="C2826">
        <f>_xlfn.XLOOKUP(D2826,'Working Class Euro'!C:C,'Working Class Euro'!J:J)</f>
        <v>0</v>
      </c>
      <c r="D2826" s="867" t="s">
        <v>620</v>
      </c>
      <c r="E2826" s="855" t="s">
        <v>718</v>
      </c>
      <c r="F2826" s="867" t="s">
        <v>798</v>
      </c>
    </row>
    <row r="2827" spans="1:6">
      <c r="A2827">
        <v>1</v>
      </c>
      <c r="B2827" t="str">
        <f t="shared" si="46"/>
        <v>W12004-pink</v>
      </c>
      <c r="C2827">
        <f>_xlfn.XLOOKUP(D2827,'Working Class Euro'!C:C,'Working Class Euro'!J:J)</f>
        <v>0</v>
      </c>
      <c r="D2827" s="867" t="s">
        <v>621</v>
      </c>
      <c r="E2827" s="855" t="s">
        <v>718</v>
      </c>
      <c r="F2827" s="867" t="s">
        <v>799</v>
      </c>
    </row>
    <row r="2828" spans="1:6">
      <c r="A2828">
        <v>1</v>
      </c>
      <c r="B2828" t="str">
        <f t="shared" si="46"/>
        <v>W12005-pink</v>
      </c>
      <c r="C2828">
        <f>_xlfn.XLOOKUP(D2828,'Working Class Euro'!C:C,'Working Class Euro'!J:J)</f>
        <v>0</v>
      </c>
      <c r="D2828" s="867" t="s">
        <v>622</v>
      </c>
      <c r="E2828" s="855" t="s">
        <v>718</v>
      </c>
      <c r="F2828" s="867" t="s">
        <v>800</v>
      </c>
    </row>
    <row r="2829" spans="1:6">
      <c r="A2829">
        <v>1</v>
      </c>
      <c r="B2829" t="str">
        <f t="shared" si="46"/>
        <v>W12006-pink</v>
      </c>
      <c r="C2829">
        <f>_xlfn.XLOOKUP(D2829,'Working Class Euro'!C:C,'Working Class Euro'!J:J)</f>
        <v>0</v>
      </c>
      <c r="D2829" s="867" t="s">
        <v>623</v>
      </c>
      <c r="E2829" s="855" t="s">
        <v>718</v>
      </c>
      <c r="F2829" s="867" t="s">
        <v>801</v>
      </c>
    </row>
    <row r="2830" spans="1:6">
      <c r="A2830">
        <v>1</v>
      </c>
      <c r="B2830" t="str">
        <f t="shared" si="46"/>
        <v>W12007-pink</v>
      </c>
      <c r="C2830">
        <f>_xlfn.XLOOKUP(D2830,'Working Class Euro'!C:C,'Working Class Euro'!J:J)</f>
        <v>0</v>
      </c>
      <c r="D2830" s="867" t="s">
        <v>624</v>
      </c>
      <c r="E2830" s="855" t="s">
        <v>718</v>
      </c>
      <c r="F2830" s="867" t="s">
        <v>802</v>
      </c>
    </row>
    <row r="2831" spans="1:6">
      <c r="A2831">
        <v>1</v>
      </c>
      <c r="B2831" t="str">
        <f t="shared" si="46"/>
        <v>W12008-pink</v>
      </c>
      <c r="C2831">
        <f>_xlfn.XLOOKUP(D2831,'Working Class Euro'!C:C,'Working Class Euro'!J:J)</f>
        <v>0</v>
      </c>
      <c r="D2831" s="867" t="s">
        <v>625</v>
      </c>
      <c r="E2831" s="855" t="s">
        <v>718</v>
      </c>
      <c r="F2831" s="867" t="s">
        <v>803</v>
      </c>
    </row>
    <row r="2832" spans="1:6">
      <c r="A2832">
        <v>1</v>
      </c>
      <c r="B2832" t="str">
        <f t="shared" si="46"/>
        <v>W12009-pink</v>
      </c>
      <c r="C2832">
        <f>_xlfn.XLOOKUP(D2832,'Working Class Euro'!C:C,'Working Class Euro'!J:J)</f>
        <v>0</v>
      </c>
      <c r="D2832" s="867" t="s">
        <v>626</v>
      </c>
      <c r="E2832" s="855" t="s">
        <v>718</v>
      </c>
      <c r="F2832" s="867" t="s">
        <v>804</v>
      </c>
    </row>
    <row r="2833" spans="1:6">
      <c r="A2833">
        <v>1</v>
      </c>
      <c r="B2833" t="str">
        <f t="shared" si="46"/>
        <v>W12010-pink</v>
      </c>
      <c r="C2833">
        <f>_xlfn.XLOOKUP(D2833,'Working Class Euro'!C:C,'Working Class Euro'!J:J)</f>
        <v>0</v>
      </c>
      <c r="D2833" s="867" t="s">
        <v>627</v>
      </c>
      <c r="E2833" s="855" t="s">
        <v>718</v>
      </c>
      <c r="F2833" s="867" t="s">
        <v>805</v>
      </c>
    </row>
    <row r="2834" spans="1:6">
      <c r="A2834">
        <v>1</v>
      </c>
      <c r="B2834" t="str">
        <f t="shared" si="46"/>
        <v>W12011-pink</v>
      </c>
      <c r="C2834">
        <f>_xlfn.XLOOKUP(D2834,'Working Class Euro'!C:C,'Working Class Euro'!J:J)</f>
        <v>0</v>
      </c>
      <c r="D2834" s="867" t="s">
        <v>628</v>
      </c>
      <c r="E2834" s="855" t="s">
        <v>718</v>
      </c>
      <c r="F2834" s="867" t="s">
        <v>806</v>
      </c>
    </row>
    <row r="2835" spans="1:6">
      <c r="A2835">
        <v>1</v>
      </c>
      <c r="B2835" t="str">
        <f t="shared" si="46"/>
        <v>W12012-pink</v>
      </c>
      <c r="C2835">
        <f>_xlfn.XLOOKUP(D2835,'Working Class Euro'!C:C,'Working Class Euro'!J:J)</f>
        <v>0</v>
      </c>
      <c r="D2835" s="867" t="s">
        <v>629</v>
      </c>
      <c r="E2835" s="855" t="s">
        <v>718</v>
      </c>
      <c r="F2835" s="867" t="s">
        <v>807</v>
      </c>
    </row>
    <row r="2836" spans="1:6">
      <c r="A2836">
        <v>1</v>
      </c>
      <c r="B2836" t="str">
        <f t="shared" si="46"/>
        <v>W12013-pink</v>
      </c>
      <c r="C2836">
        <f>_xlfn.XLOOKUP(D2836,'Working Class Euro'!C:C,'Working Class Euro'!J:J)</f>
        <v>0</v>
      </c>
      <c r="D2836" s="867" t="s">
        <v>630</v>
      </c>
      <c r="E2836" s="855" t="s">
        <v>718</v>
      </c>
      <c r="F2836" s="867" t="s">
        <v>808</v>
      </c>
    </row>
    <row r="2837" spans="1:6">
      <c r="A2837">
        <v>1</v>
      </c>
      <c r="B2837" t="str">
        <f t="shared" si="46"/>
        <v>W12014-pink</v>
      </c>
      <c r="C2837">
        <f>_xlfn.XLOOKUP(D2837,'Working Class Euro'!C:C,'Working Class Euro'!J:J)</f>
        <v>0</v>
      </c>
      <c r="D2837" s="867" t="s">
        <v>631</v>
      </c>
      <c r="E2837" s="855" t="s">
        <v>718</v>
      </c>
      <c r="F2837" s="867" t="s">
        <v>809</v>
      </c>
    </row>
    <row r="2838" spans="1:6">
      <c r="A2838">
        <v>1</v>
      </c>
      <c r="B2838" t="str">
        <f t="shared" si="46"/>
        <v>W12015-pink</v>
      </c>
      <c r="C2838">
        <f>_xlfn.XLOOKUP(D2838,'Working Class Euro'!C:C,'Working Class Euro'!J:J)</f>
        <v>0</v>
      </c>
      <c r="D2838" s="867" t="s">
        <v>632</v>
      </c>
      <c r="E2838" s="855" t="s">
        <v>718</v>
      </c>
      <c r="F2838" s="867" t="s">
        <v>810</v>
      </c>
    </row>
    <row r="2839" spans="1:6">
      <c r="A2839">
        <v>1</v>
      </c>
      <c r="B2839" t="str">
        <f t="shared" si="46"/>
        <v>W12016-pink</v>
      </c>
      <c r="C2839">
        <f>_xlfn.XLOOKUP(D2839,'Working Class Euro'!C:C,'Working Class Euro'!J:J)</f>
        <v>0</v>
      </c>
      <c r="D2839" s="867" t="s">
        <v>633</v>
      </c>
      <c r="E2839" s="855" t="s">
        <v>718</v>
      </c>
      <c r="F2839" s="867" t="s">
        <v>811</v>
      </c>
    </row>
    <row r="2840" spans="1:6">
      <c r="A2840">
        <v>1</v>
      </c>
      <c r="B2840" t="str">
        <f t="shared" si="46"/>
        <v>W12000FAM-pink</v>
      </c>
      <c r="C2840">
        <f>_xlfn.XLOOKUP(D2840,'Working Class Euro'!C:C,'Working Class Euro'!J:J)</f>
        <v>0</v>
      </c>
      <c r="D2840" s="869" t="s">
        <v>636</v>
      </c>
      <c r="E2840" s="855" t="s">
        <v>718</v>
      </c>
      <c r="F2840" s="869" t="s">
        <v>832</v>
      </c>
    </row>
    <row r="2841" spans="1:6">
      <c r="A2841">
        <v>1</v>
      </c>
      <c r="B2841" t="str">
        <f t="shared" si="46"/>
        <v>W17001-pink</v>
      </c>
      <c r="C2841">
        <f>_xlfn.XLOOKUP(D2841,'Working Class Euro'!C:C,'Working Class Euro'!J:J)</f>
        <v>0</v>
      </c>
      <c r="D2841" s="867" t="s">
        <v>677</v>
      </c>
      <c r="E2841" s="855" t="s">
        <v>718</v>
      </c>
      <c r="F2841" s="867" t="s">
        <v>812</v>
      </c>
    </row>
    <row r="2842" spans="1:6">
      <c r="A2842">
        <v>1</v>
      </c>
      <c r="B2842" t="str">
        <f t="shared" si="46"/>
        <v>W17002-pink</v>
      </c>
      <c r="C2842">
        <f>_xlfn.XLOOKUP(D2842,'Working Class Euro'!C:C,'Working Class Euro'!J:J)</f>
        <v>0</v>
      </c>
      <c r="D2842" s="867" t="s">
        <v>678</v>
      </c>
      <c r="E2842" s="855" t="s">
        <v>718</v>
      </c>
      <c r="F2842" s="867" t="s">
        <v>813</v>
      </c>
    </row>
    <row r="2843" spans="1:6">
      <c r="A2843">
        <v>1</v>
      </c>
      <c r="B2843" t="str">
        <f t="shared" si="46"/>
        <v>W17003-pink</v>
      </c>
      <c r="C2843">
        <f>_xlfn.XLOOKUP(D2843,'Working Class Euro'!C:C,'Working Class Euro'!J:J)</f>
        <v>0</v>
      </c>
      <c r="D2843" s="867" t="s">
        <v>679</v>
      </c>
      <c r="E2843" s="855" t="s">
        <v>718</v>
      </c>
      <c r="F2843" s="867" t="s">
        <v>814</v>
      </c>
    </row>
    <row r="2844" spans="1:6">
      <c r="A2844">
        <v>1</v>
      </c>
      <c r="B2844" t="str">
        <f t="shared" si="46"/>
        <v>W17004-pink</v>
      </c>
      <c r="C2844">
        <f>_xlfn.XLOOKUP(D2844,'Working Class Euro'!C:C,'Working Class Euro'!J:J)</f>
        <v>0</v>
      </c>
      <c r="D2844" s="867" t="s">
        <v>680</v>
      </c>
      <c r="E2844" s="855" t="s">
        <v>718</v>
      </c>
      <c r="F2844" s="867" t="s">
        <v>815</v>
      </c>
    </row>
    <row r="2845" spans="1:6">
      <c r="A2845">
        <v>1</v>
      </c>
      <c r="B2845" t="str">
        <f t="shared" si="46"/>
        <v>W17005-pink</v>
      </c>
      <c r="C2845">
        <f>_xlfn.XLOOKUP(D2845,'Working Class Euro'!C:C,'Working Class Euro'!J:J)</f>
        <v>0</v>
      </c>
      <c r="D2845" s="867" t="s">
        <v>681</v>
      </c>
      <c r="E2845" s="855" t="s">
        <v>718</v>
      </c>
      <c r="F2845" s="867" t="s">
        <v>816</v>
      </c>
    </row>
    <row r="2846" spans="1:6">
      <c r="A2846">
        <v>1</v>
      </c>
      <c r="B2846" t="str">
        <f t="shared" si="46"/>
        <v>W17006-pink</v>
      </c>
      <c r="C2846">
        <f>_xlfn.XLOOKUP(D2846,'Working Class Euro'!C:C,'Working Class Euro'!J:J)</f>
        <v>0</v>
      </c>
      <c r="D2846" s="867" t="s">
        <v>683</v>
      </c>
      <c r="E2846" s="855" t="s">
        <v>718</v>
      </c>
      <c r="F2846" s="867" t="s">
        <v>817</v>
      </c>
    </row>
    <row r="2847" spans="1:6">
      <c r="A2847">
        <v>1</v>
      </c>
      <c r="B2847" t="str">
        <f t="shared" si="46"/>
        <v>W17000FAM-pink</v>
      </c>
      <c r="C2847">
        <f>_xlfn.XLOOKUP(D2847,'Working Class Euro'!C:C,'Working Class Euro'!J:J)</f>
        <v>0</v>
      </c>
      <c r="D2847" s="869" t="s">
        <v>686</v>
      </c>
      <c r="E2847" s="855" t="s">
        <v>718</v>
      </c>
      <c r="F2847" s="869" t="s">
        <v>833</v>
      </c>
    </row>
    <row r="2848" spans="1:6">
      <c r="A2848">
        <v>1</v>
      </c>
      <c r="B2848" t="str">
        <f t="shared" si="46"/>
        <v>W18001-pink</v>
      </c>
      <c r="C2848">
        <f>_xlfn.XLOOKUP(D2848,'Working Class Euro'!C:C,'Working Class Euro'!J:J)</f>
        <v>0</v>
      </c>
      <c r="D2848" s="867" t="s">
        <v>688</v>
      </c>
      <c r="E2848" s="855" t="s">
        <v>718</v>
      </c>
      <c r="F2848" s="867" t="s">
        <v>818</v>
      </c>
    </row>
    <row r="2849" spans="1:6">
      <c r="A2849">
        <v>1</v>
      </c>
      <c r="B2849" t="str">
        <f t="shared" si="46"/>
        <v>W18002-pink</v>
      </c>
      <c r="C2849">
        <f>_xlfn.XLOOKUP(D2849,'Working Class Euro'!C:C,'Working Class Euro'!J:J)</f>
        <v>0</v>
      </c>
      <c r="D2849" s="867" t="s">
        <v>689</v>
      </c>
      <c r="E2849" s="855" t="s">
        <v>718</v>
      </c>
      <c r="F2849" s="867" t="s">
        <v>819</v>
      </c>
    </row>
    <row r="2850" spans="1:6">
      <c r="A2850">
        <v>1</v>
      </c>
      <c r="B2850" t="str">
        <f t="shared" si="46"/>
        <v>W18003-pink</v>
      </c>
      <c r="C2850">
        <f>_xlfn.XLOOKUP(D2850,'Working Class Euro'!C:C,'Working Class Euro'!J:J)</f>
        <v>0</v>
      </c>
      <c r="D2850" s="867" t="s">
        <v>690</v>
      </c>
      <c r="E2850" s="855" t="s">
        <v>718</v>
      </c>
      <c r="F2850" s="867" t="s">
        <v>820</v>
      </c>
    </row>
    <row r="2851" spans="1:6">
      <c r="A2851">
        <v>1</v>
      </c>
      <c r="B2851" t="str">
        <f t="shared" si="46"/>
        <v>W18004-pink</v>
      </c>
      <c r="C2851">
        <f>_xlfn.XLOOKUP(D2851,'Working Class Euro'!C:C,'Working Class Euro'!J:J)</f>
        <v>0</v>
      </c>
      <c r="D2851" s="867" t="s">
        <v>691</v>
      </c>
      <c r="E2851" s="855" t="s">
        <v>718</v>
      </c>
      <c r="F2851" s="867" t="s">
        <v>821</v>
      </c>
    </row>
    <row r="2852" spans="1:6">
      <c r="A2852">
        <v>1</v>
      </c>
      <c r="B2852" t="str">
        <f t="shared" si="46"/>
        <v>W18005-pink</v>
      </c>
      <c r="C2852">
        <f>_xlfn.XLOOKUP(D2852,'Working Class Euro'!C:C,'Working Class Euro'!J:J)</f>
        <v>0</v>
      </c>
      <c r="D2852" s="867" t="s">
        <v>692</v>
      </c>
      <c r="E2852" s="855" t="s">
        <v>718</v>
      </c>
      <c r="F2852" s="867" t="s">
        <v>822</v>
      </c>
    </row>
    <row r="2853" spans="1:6">
      <c r="A2853">
        <v>1</v>
      </c>
      <c r="B2853" t="str">
        <f t="shared" si="46"/>
        <v>W18006-pink</v>
      </c>
      <c r="C2853">
        <f>_xlfn.XLOOKUP(D2853,'Working Class Euro'!C:C,'Working Class Euro'!J:J)</f>
        <v>0</v>
      </c>
      <c r="D2853" s="867" t="s">
        <v>693</v>
      </c>
      <c r="E2853" s="855" t="s">
        <v>718</v>
      </c>
      <c r="F2853" s="867" t="s">
        <v>823</v>
      </c>
    </row>
    <row r="2854" spans="1:6">
      <c r="A2854">
        <v>1</v>
      </c>
      <c r="B2854" t="str">
        <f t="shared" si="46"/>
        <v>W18000FAM-pink</v>
      </c>
      <c r="C2854">
        <f>_xlfn.XLOOKUP(D2854,'Working Class Euro'!C:C,'Working Class Euro'!J:J)</f>
        <v>0</v>
      </c>
      <c r="D2854" s="869" t="s">
        <v>694</v>
      </c>
      <c r="E2854" s="855" t="s">
        <v>718</v>
      </c>
      <c r="F2854" s="869" t="s">
        <v>834</v>
      </c>
    </row>
    <row r="2855" spans="1:6">
      <c r="A2855">
        <v>1</v>
      </c>
      <c r="B2855" t="str">
        <f>F2855&amp;"-"&amp;E2855</f>
        <v>W01001-red</v>
      </c>
      <c r="C2855">
        <f>_xlfn.XLOOKUP(D2855,'Working Class Euro'!C:C,'Working Class Euro'!K:K)</f>
        <v>0</v>
      </c>
      <c r="D2855" s="867" t="s">
        <v>513</v>
      </c>
      <c r="E2855" s="855" t="s">
        <v>719</v>
      </c>
      <c r="F2855" s="867" t="s">
        <v>724</v>
      </c>
    </row>
    <row r="2856" spans="1:6">
      <c r="A2856">
        <v>1</v>
      </c>
      <c r="B2856" t="str">
        <f t="shared" ref="B2856:B2919" si="47">F2856&amp;"-"&amp;E2856</f>
        <v>W01002-red</v>
      </c>
      <c r="C2856">
        <f>_xlfn.XLOOKUP(D2856,'Working Class Euro'!C:C,'Working Class Euro'!K:K)</f>
        <v>0</v>
      </c>
      <c r="D2856" s="867" t="s">
        <v>515</v>
      </c>
      <c r="E2856" s="855" t="s">
        <v>719</v>
      </c>
      <c r="F2856" s="867" t="s">
        <v>725</v>
      </c>
    </row>
    <row r="2857" spans="1:6">
      <c r="A2857">
        <v>1</v>
      </c>
      <c r="B2857" t="str">
        <f t="shared" si="47"/>
        <v>W01003-red</v>
      </c>
      <c r="C2857">
        <f>_xlfn.XLOOKUP(D2857,'Working Class Euro'!C:C,'Working Class Euro'!K:K)</f>
        <v>0</v>
      </c>
      <c r="D2857" s="867" t="s">
        <v>516</v>
      </c>
      <c r="E2857" s="855" t="s">
        <v>719</v>
      </c>
      <c r="F2857" s="867" t="s">
        <v>726</v>
      </c>
    </row>
    <row r="2858" spans="1:6">
      <c r="A2858">
        <v>1</v>
      </c>
      <c r="B2858" t="str">
        <f t="shared" si="47"/>
        <v>W01004-red</v>
      </c>
      <c r="C2858">
        <f>_xlfn.XLOOKUP(D2858,'Working Class Euro'!C:C,'Working Class Euro'!K:K)</f>
        <v>0</v>
      </c>
      <c r="D2858" s="867" t="s">
        <v>517</v>
      </c>
      <c r="E2858" s="855" t="s">
        <v>719</v>
      </c>
      <c r="F2858" s="867" t="s">
        <v>727</v>
      </c>
    </row>
    <row r="2859" spans="1:6">
      <c r="A2859">
        <v>1</v>
      </c>
      <c r="B2859" t="str">
        <f t="shared" si="47"/>
        <v>W01005-red</v>
      </c>
      <c r="C2859">
        <f>_xlfn.XLOOKUP(D2859,'Working Class Euro'!C:C,'Working Class Euro'!K:K)</f>
        <v>0</v>
      </c>
      <c r="D2859" s="867" t="s">
        <v>518</v>
      </c>
      <c r="E2859" s="855" t="s">
        <v>719</v>
      </c>
      <c r="F2859" s="867" t="s">
        <v>728</v>
      </c>
    </row>
    <row r="2860" spans="1:6">
      <c r="A2860">
        <v>1</v>
      </c>
      <c r="B2860" t="str">
        <f t="shared" si="47"/>
        <v>W01006-red</v>
      </c>
      <c r="C2860">
        <f>_xlfn.XLOOKUP(D2860,'Working Class Euro'!C:C,'Working Class Euro'!K:K)</f>
        <v>0</v>
      </c>
      <c r="D2860" s="867" t="s">
        <v>519</v>
      </c>
      <c r="E2860" s="855" t="s">
        <v>719</v>
      </c>
      <c r="F2860" s="867" t="s">
        <v>729</v>
      </c>
    </row>
    <row r="2861" spans="1:6">
      <c r="A2861">
        <v>1</v>
      </c>
      <c r="B2861" t="str">
        <f t="shared" si="47"/>
        <v>W01007-red</v>
      </c>
      <c r="C2861">
        <f>_xlfn.XLOOKUP(D2861,'Working Class Euro'!C:C,'Working Class Euro'!K:K)</f>
        <v>0</v>
      </c>
      <c r="D2861" s="868" t="s">
        <v>520</v>
      </c>
      <c r="E2861" s="855" t="s">
        <v>719</v>
      </c>
      <c r="F2861" s="868" t="s">
        <v>730</v>
      </c>
    </row>
    <row r="2862" spans="1:6">
      <c r="A2862">
        <v>1</v>
      </c>
      <c r="B2862" t="str">
        <f t="shared" si="47"/>
        <v>W01008-red</v>
      </c>
      <c r="C2862">
        <f>_xlfn.XLOOKUP(D2862,'Working Class Euro'!C:C,'Working Class Euro'!K:K)</f>
        <v>0</v>
      </c>
      <c r="D2862" s="867" t="s">
        <v>521</v>
      </c>
      <c r="E2862" s="855" t="s">
        <v>719</v>
      </c>
      <c r="F2862" s="867" t="s">
        <v>731</v>
      </c>
    </row>
    <row r="2863" spans="1:6">
      <c r="A2863">
        <v>1</v>
      </c>
      <c r="B2863" t="str">
        <f t="shared" si="47"/>
        <v>W01009-red</v>
      </c>
      <c r="C2863">
        <f>_xlfn.XLOOKUP(D2863,'Working Class Euro'!C:C,'Working Class Euro'!K:K)</f>
        <v>0</v>
      </c>
      <c r="D2863" s="867" t="s">
        <v>523</v>
      </c>
      <c r="E2863" s="855" t="s">
        <v>719</v>
      </c>
      <c r="F2863" s="867" t="s">
        <v>732</v>
      </c>
    </row>
    <row r="2864" spans="1:6">
      <c r="A2864">
        <v>1</v>
      </c>
      <c r="B2864" t="str">
        <f t="shared" si="47"/>
        <v>W01010-red</v>
      </c>
      <c r="C2864">
        <f>_xlfn.XLOOKUP(D2864,'Working Class Euro'!C:C,'Working Class Euro'!K:K)</f>
        <v>0</v>
      </c>
      <c r="D2864" s="867" t="s">
        <v>524</v>
      </c>
      <c r="E2864" s="855" t="s">
        <v>719</v>
      </c>
      <c r="F2864" s="867" t="s">
        <v>733</v>
      </c>
    </row>
    <row r="2865" spans="1:6">
      <c r="A2865">
        <v>1</v>
      </c>
      <c r="B2865" t="str">
        <f t="shared" si="47"/>
        <v>W01011-red</v>
      </c>
      <c r="C2865">
        <f>_xlfn.XLOOKUP(D2865,'Working Class Euro'!C:C,'Working Class Euro'!K:K)</f>
        <v>0</v>
      </c>
      <c r="D2865" s="867" t="s">
        <v>525</v>
      </c>
      <c r="E2865" s="855" t="s">
        <v>719</v>
      </c>
      <c r="F2865" s="867" t="s">
        <v>734</v>
      </c>
    </row>
    <row r="2866" spans="1:6">
      <c r="A2866">
        <v>1</v>
      </c>
      <c r="B2866" t="str">
        <f t="shared" si="47"/>
        <v>W01000FAM-red</v>
      </c>
      <c r="C2866">
        <f>_xlfn.XLOOKUP(D2866,'Working Class Euro'!C:C,'Working Class Euro'!K:K)</f>
        <v>0</v>
      </c>
      <c r="D2866" s="869" t="s">
        <v>528</v>
      </c>
      <c r="E2866" s="855" t="s">
        <v>719</v>
      </c>
      <c r="F2866" s="869" t="s">
        <v>824</v>
      </c>
    </row>
    <row r="2867" spans="1:6">
      <c r="A2867">
        <v>1</v>
      </c>
      <c r="B2867" t="str">
        <f t="shared" si="47"/>
        <v>W02001-red</v>
      </c>
      <c r="C2867">
        <f>_xlfn.XLOOKUP(D2867,'Working Class Euro'!C:C,'Working Class Euro'!K:K)</f>
        <v>0</v>
      </c>
      <c r="D2867" s="867" t="s">
        <v>530</v>
      </c>
      <c r="E2867" s="855" t="s">
        <v>719</v>
      </c>
      <c r="F2867" s="867" t="s">
        <v>735</v>
      </c>
    </row>
    <row r="2868" spans="1:6">
      <c r="A2868">
        <v>1</v>
      </c>
      <c r="B2868" t="str">
        <f t="shared" si="47"/>
        <v>W02002-red</v>
      </c>
      <c r="C2868">
        <f>_xlfn.XLOOKUP(D2868,'Working Class Euro'!C:C,'Working Class Euro'!K:K)</f>
        <v>0</v>
      </c>
      <c r="D2868" s="867" t="s">
        <v>531</v>
      </c>
      <c r="E2868" s="855" t="s">
        <v>719</v>
      </c>
      <c r="F2868" s="867" t="s">
        <v>736</v>
      </c>
    </row>
    <row r="2869" spans="1:6">
      <c r="A2869">
        <v>1</v>
      </c>
      <c r="B2869" t="str">
        <f t="shared" si="47"/>
        <v>W02003-red</v>
      </c>
      <c r="C2869">
        <f>_xlfn.XLOOKUP(D2869,'Working Class Euro'!C:C,'Working Class Euro'!K:K)</f>
        <v>0</v>
      </c>
      <c r="D2869" s="867" t="s">
        <v>532</v>
      </c>
      <c r="E2869" s="855" t="s">
        <v>719</v>
      </c>
      <c r="F2869" s="867" t="s">
        <v>737</v>
      </c>
    </row>
    <row r="2870" spans="1:6">
      <c r="A2870">
        <v>1</v>
      </c>
      <c r="B2870" t="str">
        <f t="shared" si="47"/>
        <v>W02004-red</v>
      </c>
      <c r="C2870">
        <f>_xlfn.XLOOKUP(D2870,'Working Class Euro'!C:C,'Working Class Euro'!K:K)</f>
        <v>0</v>
      </c>
      <c r="D2870" s="867" t="s">
        <v>533</v>
      </c>
      <c r="E2870" s="855" t="s">
        <v>719</v>
      </c>
      <c r="F2870" s="867" t="s">
        <v>738</v>
      </c>
    </row>
    <row r="2871" spans="1:6">
      <c r="A2871">
        <v>1</v>
      </c>
      <c r="B2871" t="str">
        <f t="shared" si="47"/>
        <v>W02005-red</v>
      </c>
      <c r="C2871">
        <f>_xlfn.XLOOKUP(D2871,'Working Class Euro'!C:C,'Working Class Euro'!K:K)</f>
        <v>0</v>
      </c>
      <c r="D2871" s="867" t="s">
        <v>534</v>
      </c>
      <c r="E2871" s="855" t="s">
        <v>719</v>
      </c>
      <c r="F2871" s="867" t="s">
        <v>739</v>
      </c>
    </row>
    <row r="2872" spans="1:6">
      <c r="A2872">
        <v>1</v>
      </c>
      <c r="B2872" t="str">
        <f t="shared" si="47"/>
        <v>W02006-red</v>
      </c>
      <c r="C2872">
        <f>_xlfn.XLOOKUP(D2872,'Working Class Euro'!C:C,'Working Class Euro'!K:K)</f>
        <v>1</v>
      </c>
      <c r="D2872" s="867" t="s">
        <v>535</v>
      </c>
      <c r="E2872" s="855" t="s">
        <v>719</v>
      </c>
      <c r="F2872" s="867" t="s">
        <v>740</v>
      </c>
    </row>
    <row r="2873" spans="1:6">
      <c r="A2873">
        <v>1</v>
      </c>
      <c r="B2873" t="str">
        <f t="shared" si="47"/>
        <v>W02007-red</v>
      </c>
      <c r="C2873">
        <f>_xlfn.XLOOKUP(D2873,'Working Class Euro'!C:C,'Working Class Euro'!K:K)</f>
        <v>0</v>
      </c>
      <c r="D2873" s="867" t="s">
        <v>536</v>
      </c>
      <c r="E2873" s="855" t="s">
        <v>719</v>
      </c>
      <c r="F2873" s="867" t="s">
        <v>741</v>
      </c>
    </row>
    <row r="2874" spans="1:6">
      <c r="A2874">
        <v>1</v>
      </c>
      <c r="B2874" t="str">
        <f t="shared" si="47"/>
        <v>W02008-red</v>
      </c>
      <c r="C2874">
        <f>_xlfn.XLOOKUP(D2874,'Working Class Euro'!C:C,'Working Class Euro'!K:K)</f>
        <v>0</v>
      </c>
      <c r="D2874" s="867" t="s">
        <v>537</v>
      </c>
      <c r="E2874" s="855" t="s">
        <v>719</v>
      </c>
      <c r="F2874" s="867" t="s">
        <v>742</v>
      </c>
    </row>
    <row r="2875" spans="1:6">
      <c r="A2875">
        <v>1</v>
      </c>
      <c r="B2875" t="str">
        <f t="shared" si="47"/>
        <v>W02009-red</v>
      </c>
      <c r="C2875">
        <f>_xlfn.XLOOKUP(D2875,'Working Class Euro'!C:C,'Working Class Euro'!K:K)</f>
        <v>0</v>
      </c>
      <c r="D2875" s="867" t="s">
        <v>538</v>
      </c>
      <c r="E2875" s="855" t="s">
        <v>719</v>
      </c>
      <c r="F2875" s="867" t="s">
        <v>743</v>
      </c>
    </row>
    <row r="2876" spans="1:6">
      <c r="A2876">
        <v>1</v>
      </c>
      <c r="B2876" t="str">
        <f t="shared" si="47"/>
        <v>W02010-red</v>
      </c>
      <c r="C2876">
        <f>_xlfn.XLOOKUP(D2876,'Working Class Euro'!C:C,'Working Class Euro'!K:K)</f>
        <v>0</v>
      </c>
      <c r="D2876" s="867" t="s">
        <v>539</v>
      </c>
      <c r="E2876" s="855" t="s">
        <v>719</v>
      </c>
      <c r="F2876" s="867" t="s">
        <v>744</v>
      </c>
    </row>
    <row r="2877" spans="1:6">
      <c r="A2877">
        <v>1</v>
      </c>
      <c r="B2877" t="str">
        <f t="shared" si="47"/>
        <v>W02011-red</v>
      </c>
      <c r="C2877">
        <f>_xlfn.XLOOKUP(D2877,'Working Class Euro'!C:C,'Working Class Euro'!K:K)</f>
        <v>0</v>
      </c>
      <c r="D2877" s="867" t="s">
        <v>540</v>
      </c>
      <c r="E2877" s="855" t="s">
        <v>719</v>
      </c>
      <c r="F2877" s="867" t="s">
        <v>745</v>
      </c>
    </row>
    <row r="2878" spans="1:6">
      <c r="A2878">
        <v>1</v>
      </c>
      <c r="B2878" t="str">
        <f t="shared" si="47"/>
        <v>W02000FAM-red</v>
      </c>
      <c r="C2878">
        <f>_xlfn.XLOOKUP(D2878,'Working Class Euro'!C:C,'Working Class Euro'!K:K)</f>
        <v>0</v>
      </c>
      <c r="D2878" s="869" t="s">
        <v>542</v>
      </c>
      <c r="E2878" s="855" t="s">
        <v>719</v>
      </c>
      <c r="F2878" s="869" t="s">
        <v>825</v>
      </c>
    </row>
    <row r="2879" spans="1:6">
      <c r="A2879">
        <v>1</v>
      </c>
      <c r="B2879" t="str">
        <f t="shared" si="47"/>
        <v>W04002-red</v>
      </c>
      <c r="C2879">
        <f>_xlfn.XLOOKUP(D2879,'Working Class Euro'!C:C,'Working Class Euro'!K:K)</f>
        <v>0</v>
      </c>
      <c r="D2879" s="867" t="s">
        <v>545</v>
      </c>
      <c r="E2879" s="855" t="s">
        <v>719</v>
      </c>
      <c r="F2879" s="867" t="s">
        <v>746</v>
      </c>
    </row>
    <row r="2880" spans="1:6">
      <c r="A2880">
        <v>1</v>
      </c>
      <c r="B2880" t="str">
        <f t="shared" si="47"/>
        <v>W04003-red</v>
      </c>
      <c r="C2880">
        <f>_xlfn.XLOOKUP(D2880,'Working Class Euro'!C:C,'Working Class Euro'!K:K)</f>
        <v>0</v>
      </c>
      <c r="D2880" s="867" t="s">
        <v>546</v>
      </c>
      <c r="E2880" s="855" t="s">
        <v>719</v>
      </c>
      <c r="F2880" s="867" t="s">
        <v>747</v>
      </c>
    </row>
    <row r="2881" spans="1:6">
      <c r="A2881">
        <v>1</v>
      </c>
      <c r="B2881" t="str">
        <f t="shared" si="47"/>
        <v>W04004-red</v>
      </c>
      <c r="C2881">
        <f>_xlfn.XLOOKUP(D2881,'Working Class Euro'!C:C,'Working Class Euro'!K:K)</f>
        <v>0</v>
      </c>
      <c r="D2881" s="867" t="s">
        <v>547</v>
      </c>
      <c r="E2881" s="855" t="s">
        <v>719</v>
      </c>
      <c r="F2881" s="867" t="s">
        <v>748</v>
      </c>
    </row>
    <row r="2882" spans="1:6">
      <c r="A2882">
        <v>1</v>
      </c>
      <c r="B2882" t="str">
        <f t="shared" si="47"/>
        <v>W04005-red</v>
      </c>
      <c r="C2882">
        <f>_xlfn.XLOOKUP(D2882,'Working Class Euro'!C:C,'Working Class Euro'!K:K)</f>
        <v>0</v>
      </c>
      <c r="D2882" s="867" t="s">
        <v>548</v>
      </c>
      <c r="E2882" s="855" t="s">
        <v>719</v>
      </c>
      <c r="F2882" s="867" t="s">
        <v>749</v>
      </c>
    </row>
    <row r="2883" spans="1:6">
      <c r="A2883">
        <v>1</v>
      </c>
      <c r="B2883" t="str">
        <f t="shared" si="47"/>
        <v>W04006-red</v>
      </c>
      <c r="C2883">
        <f>_xlfn.XLOOKUP(D2883,'Working Class Euro'!C:C,'Working Class Euro'!K:K)</f>
        <v>0</v>
      </c>
      <c r="D2883" s="867" t="s">
        <v>549</v>
      </c>
      <c r="E2883" s="855" t="s">
        <v>719</v>
      </c>
      <c r="F2883" s="867" t="s">
        <v>750</v>
      </c>
    </row>
    <row r="2884" spans="1:6">
      <c r="A2884">
        <v>1</v>
      </c>
      <c r="B2884" t="str">
        <f t="shared" si="47"/>
        <v>W04007-red</v>
      </c>
      <c r="C2884">
        <f>_xlfn.XLOOKUP(D2884,'Working Class Euro'!C:C,'Working Class Euro'!K:K)</f>
        <v>0</v>
      </c>
      <c r="D2884" s="867" t="s">
        <v>550</v>
      </c>
      <c r="E2884" s="855" t="s">
        <v>719</v>
      </c>
      <c r="F2884" s="867" t="s">
        <v>751</v>
      </c>
    </row>
    <row r="2885" spans="1:6">
      <c r="A2885">
        <v>1</v>
      </c>
      <c r="B2885" t="str">
        <f t="shared" si="47"/>
        <v>W04008-red</v>
      </c>
      <c r="C2885">
        <f>_xlfn.XLOOKUP(D2885,'Working Class Euro'!C:C,'Working Class Euro'!K:K)</f>
        <v>0</v>
      </c>
      <c r="D2885" s="867" t="s">
        <v>551</v>
      </c>
      <c r="E2885" s="855" t="s">
        <v>719</v>
      </c>
      <c r="F2885" s="867" t="s">
        <v>752</v>
      </c>
    </row>
    <row r="2886" spans="1:6">
      <c r="A2886">
        <v>1</v>
      </c>
      <c r="B2886" t="str">
        <f t="shared" si="47"/>
        <v>W04009-red</v>
      </c>
      <c r="C2886">
        <f>_xlfn.XLOOKUP(D2886,'Working Class Euro'!C:C,'Working Class Euro'!K:K)</f>
        <v>0</v>
      </c>
      <c r="D2886" s="867" t="s">
        <v>552</v>
      </c>
      <c r="E2886" s="855" t="s">
        <v>719</v>
      </c>
      <c r="F2886" s="867" t="s">
        <v>753</v>
      </c>
    </row>
    <row r="2887" spans="1:6">
      <c r="A2887">
        <v>1</v>
      </c>
      <c r="B2887" t="str">
        <f t="shared" si="47"/>
        <v>W04010-red</v>
      </c>
      <c r="C2887">
        <f>_xlfn.XLOOKUP(D2887,'Working Class Euro'!C:C,'Working Class Euro'!K:K)</f>
        <v>0</v>
      </c>
      <c r="D2887" s="867" t="s">
        <v>553</v>
      </c>
      <c r="E2887" s="855" t="s">
        <v>719</v>
      </c>
      <c r="F2887" s="867" t="s">
        <v>754</v>
      </c>
    </row>
    <row r="2888" spans="1:6">
      <c r="A2888">
        <v>1</v>
      </c>
      <c r="B2888" t="str">
        <f t="shared" si="47"/>
        <v>W04011-red</v>
      </c>
      <c r="C2888">
        <f>_xlfn.XLOOKUP(D2888,'Working Class Euro'!C:C,'Working Class Euro'!K:K)</f>
        <v>0</v>
      </c>
      <c r="D2888" s="867" t="s">
        <v>554</v>
      </c>
      <c r="E2888" s="855" t="s">
        <v>719</v>
      </c>
      <c r="F2888" s="867" t="s">
        <v>755</v>
      </c>
    </row>
    <row r="2889" spans="1:6">
      <c r="A2889">
        <v>1</v>
      </c>
      <c r="B2889" t="str">
        <f t="shared" si="47"/>
        <v>W04000FAM-red</v>
      </c>
      <c r="C2889">
        <f>_xlfn.XLOOKUP(D2889,'Working Class Euro'!C:C,'Working Class Euro'!K:K)</f>
        <v>0</v>
      </c>
      <c r="D2889" s="869" t="s">
        <v>555</v>
      </c>
      <c r="E2889" s="855" t="s">
        <v>719</v>
      </c>
      <c r="F2889" s="869" t="s">
        <v>826</v>
      </c>
    </row>
    <row r="2890" spans="1:6">
      <c r="A2890">
        <v>1</v>
      </c>
      <c r="B2890" t="str">
        <f t="shared" si="47"/>
        <v>W05001-red</v>
      </c>
      <c r="C2890">
        <f>_xlfn.XLOOKUP(D2890,'Working Class Euro'!C:C,'Working Class Euro'!K:K)</f>
        <v>0</v>
      </c>
      <c r="D2890" s="867" t="s">
        <v>557</v>
      </c>
      <c r="E2890" s="855" t="s">
        <v>719</v>
      </c>
      <c r="F2890" s="867" t="s">
        <v>756</v>
      </c>
    </row>
    <row r="2891" spans="1:6">
      <c r="A2891">
        <v>1</v>
      </c>
      <c r="B2891" t="str">
        <f t="shared" si="47"/>
        <v>W05002-red</v>
      </c>
      <c r="C2891">
        <f>_xlfn.XLOOKUP(D2891,'Working Class Euro'!C:C,'Working Class Euro'!K:K)</f>
        <v>0</v>
      </c>
      <c r="D2891" s="867" t="s">
        <v>558</v>
      </c>
      <c r="E2891" s="855" t="s">
        <v>719</v>
      </c>
      <c r="F2891" s="867" t="s">
        <v>757</v>
      </c>
    </row>
    <row r="2892" spans="1:6">
      <c r="A2892">
        <v>1</v>
      </c>
      <c r="B2892" t="str">
        <f t="shared" si="47"/>
        <v>W05003-red</v>
      </c>
      <c r="C2892">
        <f>_xlfn.XLOOKUP(D2892,'Working Class Euro'!C:C,'Working Class Euro'!K:K)</f>
        <v>0</v>
      </c>
      <c r="D2892" s="867" t="s">
        <v>559</v>
      </c>
      <c r="E2892" s="855" t="s">
        <v>719</v>
      </c>
      <c r="F2892" s="867" t="s">
        <v>758</v>
      </c>
    </row>
    <row r="2893" spans="1:6">
      <c r="A2893">
        <v>1</v>
      </c>
      <c r="B2893" t="str">
        <f t="shared" si="47"/>
        <v>W05004-red</v>
      </c>
      <c r="C2893">
        <f>_xlfn.XLOOKUP(D2893,'Working Class Euro'!C:C,'Working Class Euro'!K:K)</f>
        <v>0</v>
      </c>
      <c r="D2893" s="867" t="s">
        <v>560</v>
      </c>
      <c r="E2893" s="855" t="s">
        <v>719</v>
      </c>
      <c r="F2893" s="867" t="s">
        <v>759</v>
      </c>
    </row>
    <row r="2894" spans="1:6">
      <c r="A2894">
        <v>1</v>
      </c>
      <c r="B2894" t="str">
        <f t="shared" si="47"/>
        <v>W05005-red</v>
      </c>
      <c r="C2894">
        <f>_xlfn.XLOOKUP(D2894,'Working Class Euro'!C:C,'Working Class Euro'!K:K)</f>
        <v>0</v>
      </c>
      <c r="D2894" s="867" t="s">
        <v>561</v>
      </c>
      <c r="E2894" s="855" t="s">
        <v>719</v>
      </c>
      <c r="F2894" s="867" t="s">
        <v>760</v>
      </c>
    </row>
    <row r="2895" spans="1:6">
      <c r="A2895">
        <v>1</v>
      </c>
      <c r="B2895" t="str">
        <f t="shared" si="47"/>
        <v>W05006-red</v>
      </c>
      <c r="C2895">
        <f>_xlfn.XLOOKUP(D2895,'Working Class Euro'!C:C,'Working Class Euro'!K:K)</f>
        <v>0</v>
      </c>
      <c r="D2895" s="867" t="s">
        <v>562</v>
      </c>
      <c r="E2895" s="855" t="s">
        <v>719</v>
      </c>
      <c r="F2895" s="867" t="s">
        <v>761</v>
      </c>
    </row>
    <row r="2896" spans="1:6">
      <c r="A2896">
        <v>1</v>
      </c>
      <c r="B2896" t="str">
        <f t="shared" si="47"/>
        <v>W05007-red</v>
      </c>
      <c r="C2896">
        <f>_xlfn.XLOOKUP(D2896,'Working Class Euro'!C:C,'Working Class Euro'!K:K)</f>
        <v>0</v>
      </c>
      <c r="D2896" s="867" t="s">
        <v>563</v>
      </c>
      <c r="E2896" s="855" t="s">
        <v>719</v>
      </c>
      <c r="F2896" s="867" t="s">
        <v>762</v>
      </c>
    </row>
    <row r="2897" spans="1:6">
      <c r="A2897">
        <v>1</v>
      </c>
      <c r="B2897" t="str">
        <f t="shared" si="47"/>
        <v>W05008-red</v>
      </c>
      <c r="C2897">
        <f>_xlfn.XLOOKUP(D2897,'Working Class Euro'!C:C,'Working Class Euro'!K:K)</f>
        <v>0</v>
      </c>
      <c r="D2897" s="867" t="s">
        <v>564</v>
      </c>
      <c r="E2897" s="855" t="s">
        <v>719</v>
      </c>
      <c r="F2897" s="867" t="s">
        <v>763</v>
      </c>
    </row>
    <row r="2898" spans="1:6">
      <c r="A2898">
        <v>1</v>
      </c>
      <c r="B2898" t="str">
        <f t="shared" si="47"/>
        <v>W05009-red</v>
      </c>
      <c r="C2898">
        <f>_xlfn.XLOOKUP(D2898,'Working Class Euro'!C:C,'Working Class Euro'!K:K)</f>
        <v>0</v>
      </c>
      <c r="D2898" s="867" t="s">
        <v>565</v>
      </c>
      <c r="E2898" s="855" t="s">
        <v>719</v>
      </c>
      <c r="F2898" s="867" t="s">
        <v>764</v>
      </c>
    </row>
    <row r="2899" spans="1:6">
      <c r="A2899">
        <v>1</v>
      </c>
      <c r="B2899" t="str">
        <f t="shared" si="47"/>
        <v>W05010-red</v>
      </c>
      <c r="C2899">
        <f>_xlfn.XLOOKUP(D2899,'Working Class Euro'!C:C,'Working Class Euro'!K:K)</f>
        <v>0</v>
      </c>
      <c r="D2899" s="867" t="s">
        <v>566</v>
      </c>
      <c r="E2899" s="855" t="s">
        <v>719</v>
      </c>
      <c r="F2899" s="867" t="s">
        <v>765</v>
      </c>
    </row>
    <row r="2900" spans="1:6">
      <c r="A2900">
        <v>1</v>
      </c>
      <c r="B2900" t="str">
        <f t="shared" si="47"/>
        <v>W05011-red</v>
      </c>
      <c r="C2900">
        <f>_xlfn.XLOOKUP(D2900,'Working Class Euro'!C:C,'Working Class Euro'!K:K)</f>
        <v>0</v>
      </c>
      <c r="D2900" s="867" t="s">
        <v>567</v>
      </c>
      <c r="E2900" s="855" t="s">
        <v>719</v>
      </c>
      <c r="F2900" s="867" t="s">
        <v>766</v>
      </c>
    </row>
    <row r="2901" spans="1:6">
      <c r="A2901">
        <v>1</v>
      </c>
      <c r="B2901" t="str">
        <f t="shared" si="47"/>
        <v>W05000FAM-red</v>
      </c>
      <c r="C2901">
        <f>_xlfn.XLOOKUP(D2901,'Working Class Euro'!C:C,'Working Class Euro'!K:K)</f>
        <v>0</v>
      </c>
      <c r="D2901" s="869" t="s">
        <v>569</v>
      </c>
      <c r="E2901" s="855" t="s">
        <v>719</v>
      </c>
      <c r="F2901" s="869" t="s">
        <v>827</v>
      </c>
    </row>
    <row r="2902" spans="1:6">
      <c r="A2902">
        <v>1</v>
      </c>
      <c r="B2902" t="str">
        <f t="shared" si="47"/>
        <v>W06001-red</v>
      </c>
      <c r="C2902">
        <f>_xlfn.XLOOKUP(D2902,'Working Class Euro'!C:C,'Working Class Euro'!K:K)</f>
        <v>0</v>
      </c>
      <c r="D2902" s="867" t="s">
        <v>571</v>
      </c>
      <c r="E2902" s="855" t="s">
        <v>719</v>
      </c>
      <c r="F2902" s="867" t="s">
        <v>767</v>
      </c>
    </row>
    <row r="2903" spans="1:6">
      <c r="A2903">
        <v>1</v>
      </c>
      <c r="B2903" t="str">
        <f t="shared" si="47"/>
        <v>W06002-red</v>
      </c>
      <c r="C2903">
        <f>_xlfn.XLOOKUP(D2903,'Working Class Euro'!C:C,'Working Class Euro'!K:K)</f>
        <v>0</v>
      </c>
      <c r="D2903" s="867" t="s">
        <v>572</v>
      </c>
      <c r="E2903" s="855" t="s">
        <v>719</v>
      </c>
      <c r="F2903" s="867" t="s">
        <v>768</v>
      </c>
    </row>
    <row r="2904" spans="1:6">
      <c r="A2904">
        <v>1</v>
      </c>
      <c r="B2904" t="str">
        <f t="shared" si="47"/>
        <v>W06003-red</v>
      </c>
      <c r="C2904">
        <f>_xlfn.XLOOKUP(D2904,'Working Class Euro'!C:C,'Working Class Euro'!K:K)</f>
        <v>0</v>
      </c>
      <c r="D2904" s="867" t="s">
        <v>573</v>
      </c>
      <c r="E2904" s="855" t="s">
        <v>719</v>
      </c>
      <c r="F2904" s="867" t="s">
        <v>769</v>
      </c>
    </row>
    <row r="2905" spans="1:6">
      <c r="A2905">
        <v>1</v>
      </c>
      <c r="B2905" t="str">
        <f t="shared" si="47"/>
        <v>W06004-red</v>
      </c>
      <c r="C2905">
        <f>_xlfn.XLOOKUP(D2905,'Working Class Euro'!C:C,'Working Class Euro'!K:K)</f>
        <v>0</v>
      </c>
      <c r="D2905" s="867" t="s">
        <v>574</v>
      </c>
      <c r="E2905" s="855" t="s">
        <v>719</v>
      </c>
      <c r="F2905" s="867" t="s">
        <v>770</v>
      </c>
    </row>
    <row r="2906" spans="1:6">
      <c r="A2906">
        <v>1</v>
      </c>
      <c r="B2906" t="str">
        <f t="shared" si="47"/>
        <v>W06005-red</v>
      </c>
      <c r="C2906">
        <f>_xlfn.XLOOKUP(D2906,'Working Class Euro'!C:C,'Working Class Euro'!K:K)</f>
        <v>0</v>
      </c>
      <c r="D2906" s="867" t="s">
        <v>575</v>
      </c>
      <c r="E2906" s="855" t="s">
        <v>719</v>
      </c>
      <c r="F2906" s="867" t="s">
        <v>771</v>
      </c>
    </row>
    <row r="2907" spans="1:6">
      <c r="A2907">
        <v>1</v>
      </c>
      <c r="B2907" t="str">
        <f t="shared" si="47"/>
        <v>W06006-red</v>
      </c>
      <c r="C2907">
        <f>_xlfn.XLOOKUP(D2907,'Working Class Euro'!C:C,'Working Class Euro'!K:K)</f>
        <v>0</v>
      </c>
      <c r="D2907" s="867" t="s">
        <v>576</v>
      </c>
      <c r="E2907" s="855" t="s">
        <v>719</v>
      </c>
      <c r="F2907" s="867" t="s">
        <v>772</v>
      </c>
    </row>
    <row r="2908" spans="1:6">
      <c r="A2908">
        <v>1</v>
      </c>
      <c r="B2908" t="str">
        <f t="shared" si="47"/>
        <v>W06007-red</v>
      </c>
      <c r="C2908">
        <f>_xlfn.XLOOKUP(D2908,'Working Class Euro'!C:C,'Working Class Euro'!K:K)</f>
        <v>0</v>
      </c>
      <c r="D2908" s="867" t="s">
        <v>577</v>
      </c>
      <c r="E2908" s="855" t="s">
        <v>719</v>
      </c>
      <c r="F2908" s="867" t="s">
        <v>773</v>
      </c>
    </row>
    <row r="2909" spans="1:6">
      <c r="A2909">
        <v>1</v>
      </c>
      <c r="B2909" t="str">
        <f t="shared" si="47"/>
        <v>W06008-red</v>
      </c>
      <c r="C2909">
        <f>_xlfn.XLOOKUP(D2909,'Working Class Euro'!C:C,'Working Class Euro'!K:K)</f>
        <v>0</v>
      </c>
      <c r="D2909" s="867" t="s">
        <v>578</v>
      </c>
      <c r="E2909" s="855" t="s">
        <v>719</v>
      </c>
      <c r="F2909" s="867" t="s">
        <v>774</v>
      </c>
    </row>
    <row r="2910" spans="1:6">
      <c r="A2910">
        <v>1</v>
      </c>
      <c r="B2910" t="str">
        <f t="shared" si="47"/>
        <v>W06009-red</v>
      </c>
      <c r="C2910">
        <f>_xlfn.XLOOKUP(D2910,'Working Class Euro'!C:C,'Working Class Euro'!K:K)</f>
        <v>0</v>
      </c>
      <c r="D2910" s="867" t="s">
        <v>579</v>
      </c>
      <c r="E2910" s="855" t="s">
        <v>719</v>
      </c>
      <c r="F2910" s="867" t="s">
        <v>775</v>
      </c>
    </row>
    <row r="2911" spans="1:6">
      <c r="A2911">
        <v>1</v>
      </c>
      <c r="B2911" t="str">
        <f t="shared" si="47"/>
        <v>W06010-red</v>
      </c>
      <c r="C2911">
        <f>_xlfn.XLOOKUP(D2911,'Working Class Euro'!C:C,'Working Class Euro'!K:K)</f>
        <v>0</v>
      </c>
      <c r="D2911" s="867" t="s">
        <v>580</v>
      </c>
      <c r="E2911" s="855" t="s">
        <v>719</v>
      </c>
      <c r="F2911" s="867" t="s">
        <v>776</v>
      </c>
    </row>
    <row r="2912" spans="1:6">
      <c r="A2912">
        <v>1</v>
      </c>
      <c r="B2912" t="str">
        <f t="shared" si="47"/>
        <v>W06000FAM-red</v>
      </c>
      <c r="C2912">
        <f>_xlfn.XLOOKUP(D2912,'Working Class Euro'!C:C,'Working Class Euro'!K:K)</f>
        <v>0</v>
      </c>
      <c r="D2912" s="869" t="s">
        <v>583</v>
      </c>
      <c r="E2912" s="855" t="s">
        <v>719</v>
      </c>
      <c r="F2912" s="869" t="s">
        <v>828</v>
      </c>
    </row>
    <row r="2913" spans="1:6">
      <c r="A2913">
        <v>1</v>
      </c>
      <c r="B2913" t="str">
        <f t="shared" si="47"/>
        <v>W07001-red</v>
      </c>
      <c r="C2913">
        <f>_xlfn.XLOOKUP(D2913,'Working Class Euro'!C:C,'Working Class Euro'!K:K)</f>
        <v>0</v>
      </c>
      <c r="D2913" s="867" t="s">
        <v>585</v>
      </c>
      <c r="E2913" s="855" t="s">
        <v>719</v>
      </c>
      <c r="F2913" s="867" t="s">
        <v>777</v>
      </c>
    </row>
    <row r="2914" spans="1:6">
      <c r="A2914">
        <v>1</v>
      </c>
      <c r="B2914" t="str">
        <f t="shared" si="47"/>
        <v>W07002-red</v>
      </c>
      <c r="C2914">
        <f>_xlfn.XLOOKUP(D2914,'Working Class Euro'!C:C,'Working Class Euro'!K:K)</f>
        <v>0</v>
      </c>
      <c r="D2914" s="867" t="s">
        <v>586</v>
      </c>
      <c r="E2914" s="855" t="s">
        <v>719</v>
      </c>
      <c r="F2914" s="867" t="s">
        <v>778</v>
      </c>
    </row>
    <row r="2915" spans="1:6">
      <c r="A2915">
        <v>1</v>
      </c>
      <c r="B2915" t="str">
        <f t="shared" si="47"/>
        <v>W07003-red</v>
      </c>
      <c r="C2915">
        <f>_xlfn.XLOOKUP(D2915,'Working Class Euro'!C:C,'Working Class Euro'!K:K)</f>
        <v>0</v>
      </c>
      <c r="D2915" s="867" t="s">
        <v>587</v>
      </c>
      <c r="E2915" s="855" t="s">
        <v>719</v>
      </c>
      <c r="F2915" s="867" t="s">
        <v>779</v>
      </c>
    </row>
    <row r="2916" spans="1:6">
      <c r="A2916">
        <v>1</v>
      </c>
      <c r="B2916" t="str">
        <f t="shared" si="47"/>
        <v>W07004-red</v>
      </c>
      <c r="C2916">
        <f>_xlfn.XLOOKUP(D2916,'Working Class Euro'!C:C,'Working Class Euro'!K:K)</f>
        <v>0</v>
      </c>
      <c r="D2916" s="867" t="s">
        <v>588</v>
      </c>
      <c r="E2916" s="855" t="s">
        <v>719</v>
      </c>
      <c r="F2916" s="867" t="s">
        <v>780</v>
      </c>
    </row>
    <row r="2917" spans="1:6">
      <c r="A2917">
        <v>1</v>
      </c>
      <c r="B2917" t="str">
        <f t="shared" si="47"/>
        <v>W07005-red</v>
      </c>
      <c r="C2917">
        <f>_xlfn.XLOOKUP(D2917,'Working Class Euro'!C:C,'Working Class Euro'!K:K)</f>
        <v>0</v>
      </c>
      <c r="D2917" s="867" t="s">
        <v>589</v>
      </c>
      <c r="E2917" s="855" t="s">
        <v>719</v>
      </c>
      <c r="F2917" s="867" t="s">
        <v>781</v>
      </c>
    </row>
    <row r="2918" spans="1:6">
      <c r="A2918">
        <v>1</v>
      </c>
      <c r="B2918" t="str">
        <f t="shared" si="47"/>
        <v>W07006-red</v>
      </c>
      <c r="C2918">
        <f>_xlfn.XLOOKUP(D2918,'Working Class Euro'!C:C,'Working Class Euro'!K:K)</f>
        <v>0</v>
      </c>
      <c r="D2918" s="867" t="s">
        <v>590</v>
      </c>
      <c r="E2918" s="855" t="s">
        <v>719</v>
      </c>
      <c r="F2918" s="867" t="s">
        <v>782</v>
      </c>
    </row>
    <row r="2919" spans="1:6">
      <c r="A2919">
        <v>1</v>
      </c>
      <c r="B2919" t="str">
        <f t="shared" si="47"/>
        <v>W07007-red</v>
      </c>
      <c r="C2919">
        <f>_xlfn.XLOOKUP(D2919,'Working Class Euro'!C:C,'Working Class Euro'!K:K)</f>
        <v>0</v>
      </c>
      <c r="D2919" s="867" t="s">
        <v>591</v>
      </c>
      <c r="E2919" s="855" t="s">
        <v>719</v>
      </c>
      <c r="F2919" s="867" t="s">
        <v>783</v>
      </c>
    </row>
    <row r="2920" spans="1:6">
      <c r="A2920">
        <v>1</v>
      </c>
      <c r="B2920" t="str">
        <f t="shared" ref="B2920:B2965" si="48">F2920&amp;"-"&amp;E2920</f>
        <v>W07008-red</v>
      </c>
      <c r="C2920">
        <f>_xlfn.XLOOKUP(D2920,'Working Class Euro'!C:C,'Working Class Euro'!K:K)</f>
        <v>0</v>
      </c>
      <c r="D2920" s="867" t="s">
        <v>592</v>
      </c>
      <c r="E2920" s="855" t="s">
        <v>719</v>
      </c>
      <c r="F2920" s="867" t="s">
        <v>784</v>
      </c>
    </row>
    <row r="2921" spans="1:6">
      <c r="A2921">
        <v>1</v>
      </c>
      <c r="B2921" t="str">
        <f t="shared" si="48"/>
        <v>W07009-red</v>
      </c>
      <c r="C2921">
        <f>_xlfn.XLOOKUP(D2921,'Working Class Euro'!C:C,'Working Class Euro'!K:K)</f>
        <v>0</v>
      </c>
      <c r="D2921" s="867" t="s">
        <v>593</v>
      </c>
      <c r="E2921" s="855" t="s">
        <v>719</v>
      </c>
      <c r="F2921" s="867" t="s">
        <v>785</v>
      </c>
    </row>
    <row r="2922" spans="1:6">
      <c r="A2922">
        <v>1</v>
      </c>
      <c r="B2922" t="str">
        <f t="shared" si="48"/>
        <v>W07010-red</v>
      </c>
      <c r="C2922">
        <f>_xlfn.XLOOKUP(D2922,'Working Class Euro'!C:C,'Working Class Euro'!K:K)</f>
        <v>0</v>
      </c>
      <c r="D2922" s="867" t="s">
        <v>594</v>
      </c>
      <c r="E2922" s="855" t="s">
        <v>719</v>
      </c>
      <c r="F2922" s="867" t="s">
        <v>786</v>
      </c>
    </row>
    <row r="2923" spans="1:6">
      <c r="A2923">
        <v>1</v>
      </c>
      <c r="B2923" t="str">
        <f t="shared" si="48"/>
        <v>W07011-red</v>
      </c>
      <c r="C2923">
        <f>_xlfn.XLOOKUP(D2923,'Working Class Euro'!C:C,'Working Class Euro'!K:K)</f>
        <v>0</v>
      </c>
      <c r="D2923" s="867" t="s">
        <v>595</v>
      </c>
      <c r="E2923" s="855" t="s">
        <v>719</v>
      </c>
      <c r="F2923" s="867" t="s">
        <v>787</v>
      </c>
    </row>
    <row r="2924" spans="1:6">
      <c r="A2924">
        <v>1</v>
      </c>
      <c r="B2924" t="str">
        <f t="shared" si="48"/>
        <v>W07000FAM-red</v>
      </c>
      <c r="C2924">
        <f>_xlfn.XLOOKUP(D2924,'Working Class Euro'!C:C,'Working Class Euro'!K:K)</f>
        <v>0</v>
      </c>
      <c r="D2924" s="869" t="s">
        <v>597</v>
      </c>
      <c r="E2924" s="855" t="s">
        <v>719</v>
      </c>
      <c r="F2924" s="869" t="s">
        <v>829</v>
      </c>
    </row>
    <row r="2925" spans="1:6">
      <c r="A2925">
        <v>1</v>
      </c>
      <c r="B2925" t="str">
        <f t="shared" si="48"/>
        <v>W09000-red</v>
      </c>
      <c r="C2925">
        <f>_xlfn.XLOOKUP(D2925,'Working Class Euro'!C:C,'Working Class Euro'!K:K)</f>
        <v>0</v>
      </c>
      <c r="D2925" s="867" t="s">
        <v>599</v>
      </c>
      <c r="E2925" s="855" t="s">
        <v>719</v>
      </c>
      <c r="F2925" s="867" t="s">
        <v>788</v>
      </c>
    </row>
    <row r="2926" spans="1:6">
      <c r="A2926">
        <v>1</v>
      </c>
      <c r="B2926" t="str">
        <f t="shared" si="48"/>
        <v>W09001-red</v>
      </c>
      <c r="C2926">
        <f>_xlfn.XLOOKUP(D2926,'Working Class Euro'!C:C,'Working Class Euro'!K:K)</f>
        <v>0</v>
      </c>
      <c r="D2926" s="867" t="s">
        <v>600</v>
      </c>
      <c r="E2926" s="855" t="s">
        <v>719</v>
      </c>
      <c r="F2926" s="867" t="s">
        <v>789</v>
      </c>
    </row>
    <row r="2927" spans="1:6">
      <c r="A2927">
        <v>1</v>
      </c>
      <c r="B2927" t="str">
        <f t="shared" si="48"/>
        <v>W09000FAM-red</v>
      </c>
      <c r="C2927">
        <f>_xlfn.XLOOKUP(D2927,'Working Class Euro'!C:C,'Working Class Euro'!K:K)</f>
        <v>0</v>
      </c>
      <c r="D2927" s="869" t="s">
        <v>602</v>
      </c>
      <c r="E2927" s="855" t="s">
        <v>719</v>
      </c>
      <c r="F2927" s="869" t="s">
        <v>830</v>
      </c>
    </row>
    <row r="2928" spans="1:6">
      <c r="A2928">
        <v>1</v>
      </c>
      <c r="B2928" t="str">
        <f t="shared" si="48"/>
        <v>W10009-red</v>
      </c>
      <c r="C2928">
        <f>_xlfn.XLOOKUP(D2928,'Working Class Euro'!C:C,'Working Class Euro'!K:K)</f>
        <v>0</v>
      </c>
      <c r="D2928" s="867" t="s">
        <v>604</v>
      </c>
      <c r="E2928" s="855" t="s">
        <v>719</v>
      </c>
      <c r="F2928" s="867" t="s">
        <v>790</v>
      </c>
    </row>
    <row r="2929" spans="1:6">
      <c r="A2929">
        <v>1</v>
      </c>
      <c r="B2929" t="str">
        <f t="shared" si="48"/>
        <v>W11004-red</v>
      </c>
      <c r="C2929">
        <f>_xlfn.XLOOKUP(D2929,'Working Class Euro'!C:C,'Working Class Euro'!K:K)</f>
        <v>0</v>
      </c>
      <c r="D2929" s="867" t="s">
        <v>610</v>
      </c>
      <c r="E2929" s="855" t="s">
        <v>719</v>
      </c>
      <c r="F2929" s="867" t="s">
        <v>791</v>
      </c>
    </row>
    <row r="2930" spans="1:6">
      <c r="A2930">
        <v>1</v>
      </c>
      <c r="B2930" t="str">
        <f t="shared" si="48"/>
        <v>W11005-red</v>
      </c>
      <c r="C2930">
        <f>_xlfn.XLOOKUP(D2930,'Working Class Euro'!C:C,'Working Class Euro'!K:K)</f>
        <v>0</v>
      </c>
      <c r="D2930" s="867" t="s">
        <v>611</v>
      </c>
      <c r="E2930" s="855" t="s">
        <v>719</v>
      </c>
      <c r="F2930" s="867" t="s">
        <v>792</v>
      </c>
    </row>
    <row r="2931" spans="1:6">
      <c r="A2931">
        <v>1</v>
      </c>
      <c r="B2931" t="str">
        <f t="shared" si="48"/>
        <v>W11006-red</v>
      </c>
      <c r="C2931">
        <f>_xlfn.XLOOKUP(D2931,'Working Class Euro'!C:C,'Working Class Euro'!K:K)</f>
        <v>0</v>
      </c>
      <c r="D2931" s="867" t="s">
        <v>612</v>
      </c>
      <c r="E2931" s="855" t="s">
        <v>719</v>
      </c>
      <c r="F2931" s="867" t="s">
        <v>793</v>
      </c>
    </row>
    <row r="2932" spans="1:6">
      <c r="A2932">
        <v>1</v>
      </c>
      <c r="B2932" t="str">
        <f t="shared" si="48"/>
        <v>W11007-red</v>
      </c>
      <c r="C2932">
        <f>_xlfn.XLOOKUP(D2932,'Working Class Euro'!C:C,'Working Class Euro'!K:K)</f>
        <v>0</v>
      </c>
      <c r="D2932" s="867" t="s">
        <v>613</v>
      </c>
      <c r="E2932" s="855" t="s">
        <v>719</v>
      </c>
      <c r="F2932" s="867" t="s">
        <v>794</v>
      </c>
    </row>
    <row r="2933" spans="1:6">
      <c r="A2933">
        <v>1</v>
      </c>
      <c r="B2933" t="str">
        <f t="shared" si="48"/>
        <v>W11008-red</v>
      </c>
      <c r="C2933">
        <f>_xlfn.XLOOKUP(D2933,'Working Class Euro'!C:C,'Working Class Euro'!K:K)</f>
        <v>0</v>
      </c>
      <c r="D2933" s="867" t="s">
        <v>614</v>
      </c>
      <c r="E2933" s="855" t="s">
        <v>719</v>
      </c>
      <c r="F2933" s="867" t="s">
        <v>795</v>
      </c>
    </row>
    <row r="2934" spans="1:6">
      <c r="A2934">
        <v>1</v>
      </c>
      <c r="B2934" t="str">
        <f t="shared" si="48"/>
        <v>W11000FAM-red</v>
      </c>
      <c r="C2934">
        <f>_xlfn.XLOOKUP(D2934,'Working Class Euro'!C:C,'Working Class Euro'!K:K)</f>
        <v>0</v>
      </c>
      <c r="D2934" s="869" t="s">
        <v>616</v>
      </c>
      <c r="E2934" s="855" t="s">
        <v>719</v>
      </c>
      <c r="F2934" s="869" t="s">
        <v>831</v>
      </c>
    </row>
    <row r="2935" spans="1:6">
      <c r="A2935">
        <v>1</v>
      </c>
      <c r="B2935" t="str">
        <f t="shared" si="48"/>
        <v>W12001-red</v>
      </c>
      <c r="C2935">
        <f>_xlfn.XLOOKUP(D2935,'Working Class Euro'!C:C,'Working Class Euro'!K:K)</f>
        <v>0</v>
      </c>
      <c r="D2935" s="867" t="s">
        <v>618</v>
      </c>
      <c r="E2935" s="855" t="s">
        <v>719</v>
      </c>
      <c r="F2935" s="867" t="s">
        <v>796</v>
      </c>
    </row>
    <row r="2936" spans="1:6">
      <c r="A2936">
        <v>1</v>
      </c>
      <c r="B2936" t="str">
        <f t="shared" si="48"/>
        <v>W12002-red</v>
      </c>
      <c r="C2936">
        <f>_xlfn.XLOOKUP(D2936,'Working Class Euro'!C:C,'Working Class Euro'!K:K)</f>
        <v>0</v>
      </c>
      <c r="D2936" s="867" t="s">
        <v>619</v>
      </c>
      <c r="E2936" s="855" t="s">
        <v>719</v>
      </c>
      <c r="F2936" s="867" t="s">
        <v>797</v>
      </c>
    </row>
    <row r="2937" spans="1:6">
      <c r="A2937">
        <v>1</v>
      </c>
      <c r="B2937" t="str">
        <f t="shared" si="48"/>
        <v>W12003-red</v>
      </c>
      <c r="C2937">
        <f>_xlfn.XLOOKUP(D2937,'Working Class Euro'!C:C,'Working Class Euro'!K:K)</f>
        <v>0</v>
      </c>
      <c r="D2937" s="867" t="s">
        <v>620</v>
      </c>
      <c r="E2937" s="855" t="s">
        <v>719</v>
      </c>
      <c r="F2937" s="867" t="s">
        <v>798</v>
      </c>
    </row>
    <row r="2938" spans="1:6">
      <c r="A2938">
        <v>1</v>
      </c>
      <c r="B2938" t="str">
        <f t="shared" si="48"/>
        <v>W12004-red</v>
      </c>
      <c r="C2938">
        <f>_xlfn.XLOOKUP(D2938,'Working Class Euro'!C:C,'Working Class Euro'!K:K)</f>
        <v>0</v>
      </c>
      <c r="D2938" s="867" t="s">
        <v>621</v>
      </c>
      <c r="E2938" s="855" t="s">
        <v>719</v>
      </c>
      <c r="F2938" s="867" t="s">
        <v>799</v>
      </c>
    </row>
    <row r="2939" spans="1:6">
      <c r="A2939">
        <v>1</v>
      </c>
      <c r="B2939" t="str">
        <f t="shared" si="48"/>
        <v>W12005-red</v>
      </c>
      <c r="C2939">
        <f>_xlfn.XLOOKUP(D2939,'Working Class Euro'!C:C,'Working Class Euro'!K:K)</f>
        <v>0</v>
      </c>
      <c r="D2939" s="867" t="s">
        <v>622</v>
      </c>
      <c r="E2939" s="855" t="s">
        <v>719</v>
      </c>
      <c r="F2939" s="867" t="s">
        <v>800</v>
      </c>
    </row>
    <row r="2940" spans="1:6">
      <c r="A2940">
        <v>1</v>
      </c>
      <c r="B2940" t="str">
        <f t="shared" si="48"/>
        <v>W12006-red</v>
      </c>
      <c r="C2940">
        <f>_xlfn.XLOOKUP(D2940,'Working Class Euro'!C:C,'Working Class Euro'!K:K)</f>
        <v>0</v>
      </c>
      <c r="D2940" s="867" t="s">
        <v>623</v>
      </c>
      <c r="E2940" s="855" t="s">
        <v>719</v>
      </c>
      <c r="F2940" s="867" t="s">
        <v>801</v>
      </c>
    </row>
    <row r="2941" spans="1:6">
      <c r="A2941">
        <v>1</v>
      </c>
      <c r="B2941" t="str">
        <f t="shared" si="48"/>
        <v>W12007-red</v>
      </c>
      <c r="C2941">
        <f>_xlfn.XLOOKUP(D2941,'Working Class Euro'!C:C,'Working Class Euro'!K:K)</f>
        <v>0</v>
      </c>
      <c r="D2941" s="867" t="s">
        <v>624</v>
      </c>
      <c r="E2941" s="855" t="s">
        <v>719</v>
      </c>
      <c r="F2941" s="867" t="s">
        <v>802</v>
      </c>
    </row>
    <row r="2942" spans="1:6">
      <c r="A2942">
        <v>1</v>
      </c>
      <c r="B2942" t="str">
        <f t="shared" si="48"/>
        <v>W12008-red</v>
      </c>
      <c r="C2942">
        <f>_xlfn.XLOOKUP(D2942,'Working Class Euro'!C:C,'Working Class Euro'!K:K)</f>
        <v>0</v>
      </c>
      <c r="D2942" s="867" t="s">
        <v>625</v>
      </c>
      <c r="E2942" s="855" t="s">
        <v>719</v>
      </c>
      <c r="F2942" s="867" t="s">
        <v>803</v>
      </c>
    </row>
    <row r="2943" spans="1:6">
      <c r="A2943">
        <v>1</v>
      </c>
      <c r="B2943" t="str">
        <f t="shared" si="48"/>
        <v>W12009-red</v>
      </c>
      <c r="C2943">
        <f>_xlfn.XLOOKUP(D2943,'Working Class Euro'!C:C,'Working Class Euro'!K:K)</f>
        <v>0</v>
      </c>
      <c r="D2943" s="867" t="s">
        <v>626</v>
      </c>
      <c r="E2943" s="855" t="s">
        <v>719</v>
      </c>
      <c r="F2943" s="867" t="s">
        <v>804</v>
      </c>
    </row>
    <row r="2944" spans="1:6">
      <c r="A2944">
        <v>1</v>
      </c>
      <c r="B2944" t="str">
        <f t="shared" si="48"/>
        <v>W12010-red</v>
      </c>
      <c r="C2944">
        <f>_xlfn.XLOOKUP(D2944,'Working Class Euro'!C:C,'Working Class Euro'!K:K)</f>
        <v>0</v>
      </c>
      <c r="D2944" s="867" t="s">
        <v>627</v>
      </c>
      <c r="E2944" s="855" t="s">
        <v>719</v>
      </c>
      <c r="F2944" s="867" t="s">
        <v>805</v>
      </c>
    </row>
    <row r="2945" spans="1:6">
      <c r="A2945">
        <v>1</v>
      </c>
      <c r="B2945" t="str">
        <f t="shared" si="48"/>
        <v>W12011-red</v>
      </c>
      <c r="C2945">
        <f>_xlfn.XLOOKUP(D2945,'Working Class Euro'!C:C,'Working Class Euro'!K:K)</f>
        <v>0</v>
      </c>
      <c r="D2945" s="867" t="s">
        <v>628</v>
      </c>
      <c r="E2945" s="855" t="s">
        <v>719</v>
      </c>
      <c r="F2945" s="867" t="s">
        <v>806</v>
      </c>
    </row>
    <row r="2946" spans="1:6">
      <c r="A2946">
        <v>1</v>
      </c>
      <c r="B2946" t="str">
        <f t="shared" si="48"/>
        <v>W12012-red</v>
      </c>
      <c r="C2946">
        <f>_xlfn.XLOOKUP(D2946,'Working Class Euro'!C:C,'Working Class Euro'!K:K)</f>
        <v>0</v>
      </c>
      <c r="D2946" s="867" t="s">
        <v>629</v>
      </c>
      <c r="E2946" s="855" t="s">
        <v>719</v>
      </c>
      <c r="F2946" s="867" t="s">
        <v>807</v>
      </c>
    </row>
    <row r="2947" spans="1:6">
      <c r="A2947">
        <v>1</v>
      </c>
      <c r="B2947" t="str">
        <f t="shared" si="48"/>
        <v>W12013-red</v>
      </c>
      <c r="C2947">
        <f>_xlfn.XLOOKUP(D2947,'Working Class Euro'!C:C,'Working Class Euro'!K:K)</f>
        <v>0</v>
      </c>
      <c r="D2947" s="867" t="s">
        <v>630</v>
      </c>
      <c r="E2947" s="855" t="s">
        <v>719</v>
      </c>
      <c r="F2947" s="867" t="s">
        <v>808</v>
      </c>
    </row>
    <row r="2948" spans="1:6">
      <c r="A2948">
        <v>1</v>
      </c>
      <c r="B2948" t="str">
        <f t="shared" si="48"/>
        <v>W12014-red</v>
      </c>
      <c r="C2948">
        <f>_xlfn.XLOOKUP(D2948,'Working Class Euro'!C:C,'Working Class Euro'!K:K)</f>
        <v>0</v>
      </c>
      <c r="D2948" s="867" t="s">
        <v>631</v>
      </c>
      <c r="E2948" s="855" t="s">
        <v>719</v>
      </c>
      <c r="F2948" s="867" t="s">
        <v>809</v>
      </c>
    </row>
    <row r="2949" spans="1:6">
      <c r="A2949">
        <v>1</v>
      </c>
      <c r="B2949" t="str">
        <f t="shared" si="48"/>
        <v>W12015-red</v>
      </c>
      <c r="C2949">
        <f>_xlfn.XLOOKUP(D2949,'Working Class Euro'!C:C,'Working Class Euro'!K:K)</f>
        <v>0</v>
      </c>
      <c r="D2949" s="867" t="s">
        <v>632</v>
      </c>
      <c r="E2949" s="855" t="s">
        <v>719</v>
      </c>
      <c r="F2949" s="867" t="s">
        <v>810</v>
      </c>
    </row>
    <row r="2950" spans="1:6">
      <c r="A2950">
        <v>1</v>
      </c>
      <c r="B2950" t="str">
        <f t="shared" si="48"/>
        <v>W12016-red</v>
      </c>
      <c r="C2950">
        <f>_xlfn.XLOOKUP(D2950,'Working Class Euro'!C:C,'Working Class Euro'!K:K)</f>
        <v>0</v>
      </c>
      <c r="D2950" s="867" t="s">
        <v>633</v>
      </c>
      <c r="E2950" s="855" t="s">
        <v>719</v>
      </c>
      <c r="F2950" s="867" t="s">
        <v>811</v>
      </c>
    </row>
    <row r="2951" spans="1:6">
      <c r="A2951">
        <v>1</v>
      </c>
      <c r="B2951" t="str">
        <f t="shared" si="48"/>
        <v>W12000FAM-red</v>
      </c>
      <c r="C2951">
        <f>_xlfn.XLOOKUP(D2951,'Working Class Euro'!C:C,'Working Class Euro'!K:K)</f>
        <v>0</v>
      </c>
      <c r="D2951" s="869" t="s">
        <v>636</v>
      </c>
      <c r="E2951" s="855" t="s">
        <v>719</v>
      </c>
      <c r="F2951" s="869" t="s">
        <v>832</v>
      </c>
    </row>
    <row r="2952" spans="1:6">
      <c r="A2952">
        <v>1</v>
      </c>
      <c r="B2952" t="str">
        <f t="shared" si="48"/>
        <v>W17001-red</v>
      </c>
      <c r="C2952">
        <f>_xlfn.XLOOKUP(D2952,'Working Class Euro'!C:C,'Working Class Euro'!K:K)</f>
        <v>0</v>
      </c>
      <c r="D2952" s="867" t="s">
        <v>677</v>
      </c>
      <c r="E2952" s="855" t="s">
        <v>719</v>
      </c>
      <c r="F2952" s="867" t="s">
        <v>812</v>
      </c>
    </row>
    <row r="2953" spans="1:6">
      <c r="A2953">
        <v>1</v>
      </c>
      <c r="B2953" t="str">
        <f t="shared" si="48"/>
        <v>W17002-red</v>
      </c>
      <c r="C2953">
        <f>_xlfn.XLOOKUP(D2953,'Working Class Euro'!C:C,'Working Class Euro'!K:K)</f>
        <v>0</v>
      </c>
      <c r="D2953" s="867" t="s">
        <v>678</v>
      </c>
      <c r="E2953" s="855" t="s">
        <v>719</v>
      </c>
      <c r="F2953" s="867" t="s">
        <v>813</v>
      </c>
    </row>
    <row r="2954" spans="1:6">
      <c r="A2954">
        <v>1</v>
      </c>
      <c r="B2954" t="str">
        <f t="shared" si="48"/>
        <v>W17003-red</v>
      </c>
      <c r="C2954">
        <f>_xlfn.XLOOKUP(D2954,'Working Class Euro'!C:C,'Working Class Euro'!K:K)</f>
        <v>0</v>
      </c>
      <c r="D2954" s="867" t="s">
        <v>679</v>
      </c>
      <c r="E2954" s="855" t="s">
        <v>719</v>
      </c>
      <c r="F2954" s="867" t="s">
        <v>814</v>
      </c>
    </row>
    <row r="2955" spans="1:6">
      <c r="A2955">
        <v>1</v>
      </c>
      <c r="B2955" t="str">
        <f t="shared" si="48"/>
        <v>W17004-red</v>
      </c>
      <c r="C2955">
        <f>_xlfn.XLOOKUP(D2955,'Working Class Euro'!C:C,'Working Class Euro'!K:K)</f>
        <v>0</v>
      </c>
      <c r="D2955" s="867" t="s">
        <v>680</v>
      </c>
      <c r="E2955" s="855" t="s">
        <v>719</v>
      </c>
      <c r="F2955" s="867" t="s">
        <v>815</v>
      </c>
    </row>
    <row r="2956" spans="1:6">
      <c r="A2956">
        <v>1</v>
      </c>
      <c r="B2956" t="str">
        <f t="shared" si="48"/>
        <v>W17005-red</v>
      </c>
      <c r="C2956">
        <f>_xlfn.XLOOKUP(D2956,'Working Class Euro'!C:C,'Working Class Euro'!K:K)</f>
        <v>0</v>
      </c>
      <c r="D2956" s="867" t="s">
        <v>681</v>
      </c>
      <c r="E2956" s="855" t="s">
        <v>719</v>
      </c>
      <c r="F2956" s="867" t="s">
        <v>816</v>
      </c>
    </row>
    <row r="2957" spans="1:6">
      <c r="A2957">
        <v>1</v>
      </c>
      <c r="B2957" t="str">
        <f t="shared" si="48"/>
        <v>W17006-red</v>
      </c>
      <c r="C2957">
        <f>_xlfn.XLOOKUP(D2957,'Working Class Euro'!C:C,'Working Class Euro'!K:K)</f>
        <v>0</v>
      </c>
      <c r="D2957" s="867" t="s">
        <v>683</v>
      </c>
      <c r="E2957" s="855" t="s">
        <v>719</v>
      </c>
      <c r="F2957" s="867" t="s">
        <v>817</v>
      </c>
    </row>
    <row r="2958" spans="1:6">
      <c r="A2958">
        <v>1</v>
      </c>
      <c r="B2958" t="str">
        <f t="shared" si="48"/>
        <v>W17000FAM-red</v>
      </c>
      <c r="C2958">
        <f>_xlfn.XLOOKUP(D2958,'Working Class Euro'!C:C,'Working Class Euro'!K:K)</f>
        <v>0</v>
      </c>
      <c r="D2958" s="869" t="s">
        <v>686</v>
      </c>
      <c r="E2958" s="855" t="s">
        <v>719</v>
      </c>
      <c r="F2958" s="869" t="s">
        <v>833</v>
      </c>
    </row>
    <row r="2959" spans="1:6">
      <c r="A2959">
        <v>1</v>
      </c>
      <c r="B2959" t="str">
        <f t="shared" si="48"/>
        <v>W18001-red</v>
      </c>
      <c r="C2959">
        <f>_xlfn.XLOOKUP(D2959,'Working Class Euro'!C:C,'Working Class Euro'!K:K)</f>
        <v>0</v>
      </c>
      <c r="D2959" s="867" t="s">
        <v>688</v>
      </c>
      <c r="E2959" s="855" t="s">
        <v>719</v>
      </c>
      <c r="F2959" s="867" t="s">
        <v>818</v>
      </c>
    </row>
    <row r="2960" spans="1:6">
      <c r="A2960">
        <v>1</v>
      </c>
      <c r="B2960" t="str">
        <f t="shared" si="48"/>
        <v>W18002-red</v>
      </c>
      <c r="C2960">
        <f>_xlfn.XLOOKUP(D2960,'Working Class Euro'!C:C,'Working Class Euro'!K:K)</f>
        <v>0</v>
      </c>
      <c r="D2960" s="867" t="s">
        <v>689</v>
      </c>
      <c r="E2960" s="855" t="s">
        <v>719</v>
      </c>
      <c r="F2960" s="867" t="s">
        <v>819</v>
      </c>
    </row>
    <row r="2961" spans="1:6">
      <c r="A2961">
        <v>1</v>
      </c>
      <c r="B2961" t="str">
        <f t="shared" si="48"/>
        <v>W18003-red</v>
      </c>
      <c r="C2961">
        <f>_xlfn.XLOOKUP(D2961,'Working Class Euro'!C:C,'Working Class Euro'!K:K)</f>
        <v>0</v>
      </c>
      <c r="D2961" s="867" t="s">
        <v>690</v>
      </c>
      <c r="E2961" s="855" t="s">
        <v>719</v>
      </c>
      <c r="F2961" s="867" t="s">
        <v>820</v>
      </c>
    </row>
    <row r="2962" spans="1:6">
      <c r="A2962">
        <v>1</v>
      </c>
      <c r="B2962" t="str">
        <f t="shared" si="48"/>
        <v>W18004-red</v>
      </c>
      <c r="C2962">
        <f>_xlfn.XLOOKUP(D2962,'Working Class Euro'!C:C,'Working Class Euro'!K:K)</f>
        <v>0</v>
      </c>
      <c r="D2962" s="867" t="s">
        <v>691</v>
      </c>
      <c r="E2962" s="855" t="s">
        <v>719</v>
      </c>
      <c r="F2962" s="867" t="s">
        <v>821</v>
      </c>
    </row>
    <row r="2963" spans="1:6">
      <c r="A2963">
        <v>1</v>
      </c>
      <c r="B2963" t="str">
        <f t="shared" si="48"/>
        <v>W18005-red</v>
      </c>
      <c r="C2963">
        <f>_xlfn.XLOOKUP(D2963,'Working Class Euro'!C:C,'Working Class Euro'!K:K)</f>
        <v>0</v>
      </c>
      <c r="D2963" s="867" t="s">
        <v>692</v>
      </c>
      <c r="E2963" s="855" t="s">
        <v>719</v>
      </c>
      <c r="F2963" s="867" t="s">
        <v>822</v>
      </c>
    </row>
    <row r="2964" spans="1:6">
      <c r="A2964">
        <v>1</v>
      </c>
      <c r="B2964" t="str">
        <f t="shared" si="48"/>
        <v>W18006-red</v>
      </c>
      <c r="C2964">
        <f>_xlfn.XLOOKUP(D2964,'Working Class Euro'!C:C,'Working Class Euro'!K:K)</f>
        <v>0</v>
      </c>
      <c r="D2964" s="867" t="s">
        <v>693</v>
      </c>
      <c r="E2964" s="855" t="s">
        <v>719</v>
      </c>
      <c r="F2964" s="867" t="s">
        <v>823</v>
      </c>
    </row>
    <row r="2965" spans="1:6">
      <c r="A2965">
        <v>1</v>
      </c>
      <c r="B2965" t="str">
        <f t="shared" si="48"/>
        <v>W18000FAM-red</v>
      </c>
      <c r="C2965">
        <f>_xlfn.XLOOKUP(D2965,'Working Class Euro'!C:C,'Working Class Euro'!K:K)</f>
        <v>0</v>
      </c>
      <c r="D2965" s="869" t="s">
        <v>694</v>
      </c>
      <c r="E2965" s="855" t="s">
        <v>719</v>
      </c>
      <c r="F2965" s="869" t="s">
        <v>834</v>
      </c>
    </row>
    <row r="2966" spans="1:6">
      <c r="A2966">
        <v>1</v>
      </c>
      <c r="B2966" t="str">
        <f>F2966&amp;"-"&amp;E2966</f>
        <v>W01001-green</v>
      </c>
      <c r="C2966">
        <f>_xlfn.XLOOKUP(D2966,'Working Class Euro'!C:C,'Working Class Euro'!L:L)</f>
        <v>0</v>
      </c>
      <c r="D2966" s="867" t="s">
        <v>513</v>
      </c>
      <c r="E2966" s="855" t="s">
        <v>720</v>
      </c>
      <c r="F2966" s="867" t="s">
        <v>724</v>
      </c>
    </row>
    <row r="2967" spans="1:6">
      <c r="A2967">
        <v>1</v>
      </c>
      <c r="B2967" t="str">
        <f t="shared" ref="B2967:B3030" si="49">F2967&amp;"-"&amp;E2967</f>
        <v>W01002-green</v>
      </c>
      <c r="C2967">
        <f>_xlfn.XLOOKUP(D2967,'Working Class Euro'!C:C,'Working Class Euro'!L:L)</f>
        <v>0</v>
      </c>
      <c r="D2967" s="867" t="s">
        <v>515</v>
      </c>
      <c r="E2967" s="855" t="s">
        <v>720</v>
      </c>
      <c r="F2967" s="867" t="s">
        <v>725</v>
      </c>
    </row>
    <row r="2968" spans="1:6">
      <c r="A2968">
        <v>1</v>
      </c>
      <c r="B2968" t="str">
        <f t="shared" si="49"/>
        <v>W01003-green</v>
      </c>
      <c r="C2968">
        <f>_xlfn.XLOOKUP(D2968,'Working Class Euro'!C:C,'Working Class Euro'!L:L)</f>
        <v>0</v>
      </c>
      <c r="D2968" s="867" t="s">
        <v>516</v>
      </c>
      <c r="E2968" s="855" t="s">
        <v>720</v>
      </c>
      <c r="F2968" s="867" t="s">
        <v>726</v>
      </c>
    </row>
    <row r="2969" spans="1:6">
      <c r="A2969">
        <v>1</v>
      </c>
      <c r="B2969" t="str">
        <f t="shared" si="49"/>
        <v>W01004-green</v>
      </c>
      <c r="C2969">
        <f>_xlfn.XLOOKUP(D2969,'Working Class Euro'!C:C,'Working Class Euro'!L:L)</f>
        <v>0</v>
      </c>
      <c r="D2969" s="867" t="s">
        <v>517</v>
      </c>
      <c r="E2969" s="855" t="s">
        <v>720</v>
      </c>
      <c r="F2969" s="867" t="s">
        <v>727</v>
      </c>
    </row>
    <row r="2970" spans="1:6">
      <c r="A2970">
        <v>1</v>
      </c>
      <c r="B2970" t="str">
        <f t="shared" si="49"/>
        <v>W01005-green</v>
      </c>
      <c r="C2970">
        <f>_xlfn.XLOOKUP(D2970,'Working Class Euro'!C:C,'Working Class Euro'!L:L)</f>
        <v>0</v>
      </c>
      <c r="D2970" s="867" t="s">
        <v>518</v>
      </c>
      <c r="E2970" s="855" t="s">
        <v>720</v>
      </c>
      <c r="F2970" s="867" t="s">
        <v>728</v>
      </c>
    </row>
    <row r="2971" spans="1:6">
      <c r="A2971">
        <v>1</v>
      </c>
      <c r="B2971" t="str">
        <f t="shared" si="49"/>
        <v>W01006-green</v>
      </c>
      <c r="C2971">
        <f>_xlfn.XLOOKUP(D2971,'Working Class Euro'!C:C,'Working Class Euro'!L:L)</f>
        <v>0</v>
      </c>
      <c r="D2971" s="867" t="s">
        <v>519</v>
      </c>
      <c r="E2971" s="855" t="s">
        <v>720</v>
      </c>
      <c r="F2971" s="867" t="s">
        <v>729</v>
      </c>
    </row>
    <row r="2972" spans="1:6">
      <c r="A2972">
        <v>1</v>
      </c>
      <c r="B2972" t="str">
        <f t="shared" si="49"/>
        <v>W01007-green</v>
      </c>
      <c r="C2972">
        <f>_xlfn.XLOOKUP(D2972,'Working Class Euro'!C:C,'Working Class Euro'!L:L)</f>
        <v>0</v>
      </c>
      <c r="D2972" s="868" t="s">
        <v>520</v>
      </c>
      <c r="E2972" s="855" t="s">
        <v>720</v>
      </c>
      <c r="F2972" s="868" t="s">
        <v>730</v>
      </c>
    </row>
    <row r="2973" spans="1:6">
      <c r="A2973">
        <v>1</v>
      </c>
      <c r="B2973" t="str">
        <f t="shared" si="49"/>
        <v>W01008-green</v>
      </c>
      <c r="C2973">
        <f>_xlfn.XLOOKUP(D2973,'Working Class Euro'!C:C,'Working Class Euro'!L:L)</f>
        <v>0</v>
      </c>
      <c r="D2973" s="867" t="s">
        <v>521</v>
      </c>
      <c r="E2973" s="855" t="s">
        <v>720</v>
      </c>
      <c r="F2973" s="867" t="s">
        <v>731</v>
      </c>
    </row>
    <row r="2974" spans="1:6">
      <c r="A2974">
        <v>1</v>
      </c>
      <c r="B2974" t="str">
        <f t="shared" si="49"/>
        <v>W01009-green</v>
      </c>
      <c r="C2974">
        <f>_xlfn.XLOOKUP(D2974,'Working Class Euro'!C:C,'Working Class Euro'!L:L)</f>
        <v>0</v>
      </c>
      <c r="D2974" s="867" t="s">
        <v>523</v>
      </c>
      <c r="E2974" s="855" t="s">
        <v>720</v>
      </c>
      <c r="F2974" s="867" t="s">
        <v>732</v>
      </c>
    </row>
    <row r="2975" spans="1:6">
      <c r="A2975">
        <v>1</v>
      </c>
      <c r="B2975" t="str">
        <f t="shared" si="49"/>
        <v>W01010-green</v>
      </c>
      <c r="C2975">
        <f>_xlfn.XLOOKUP(D2975,'Working Class Euro'!C:C,'Working Class Euro'!L:L)</f>
        <v>0</v>
      </c>
      <c r="D2975" s="867" t="s">
        <v>524</v>
      </c>
      <c r="E2975" s="855" t="s">
        <v>720</v>
      </c>
      <c r="F2975" s="867" t="s">
        <v>733</v>
      </c>
    </row>
    <row r="2976" spans="1:6">
      <c r="A2976">
        <v>1</v>
      </c>
      <c r="B2976" t="str">
        <f t="shared" si="49"/>
        <v>W01011-green</v>
      </c>
      <c r="C2976">
        <f>_xlfn.XLOOKUP(D2976,'Working Class Euro'!C:C,'Working Class Euro'!L:L)</f>
        <v>0</v>
      </c>
      <c r="D2976" s="867" t="s">
        <v>525</v>
      </c>
      <c r="E2976" s="855" t="s">
        <v>720</v>
      </c>
      <c r="F2976" s="867" t="s">
        <v>734</v>
      </c>
    </row>
    <row r="2977" spans="1:6">
      <c r="A2977">
        <v>1</v>
      </c>
      <c r="B2977" t="str">
        <f t="shared" si="49"/>
        <v>W01000FAM-green</v>
      </c>
      <c r="C2977">
        <f>_xlfn.XLOOKUP(D2977,'Working Class Euro'!C:C,'Working Class Euro'!L:L)</f>
        <v>0</v>
      </c>
      <c r="D2977" s="869" t="s">
        <v>528</v>
      </c>
      <c r="E2977" s="855" t="s">
        <v>720</v>
      </c>
      <c r="F2977" s="869" t="s">
        <v>824</v>
      </c>
    </row>
    <row r="2978" spans="1:6">
      <c r="A2978">
        <v>1</v>
      </c>
      <c r="B2978" t="str">
        <f t="shared" si="49"/>
        <v>W02001-green</v>
      </c>
      <c r="C2978">
        <f>_xlfn.XLOOKUP(D2978,'Working Class Euro'!C:C,'Working Class Euro'!L:L)</f>
        <v>0</v>
      </c>
      <c r="D2978" s="867" t="s">
        <v>530</v>
      </c>
      <c r="E2978" s="855" t="s">
        <v>720</v>
      </c>
      <c r="F2978" s="867" t="s">
        <v>735</v>
      </c>
    </row>
    <row r="2979" spans="1:6">
      <c r="A2979">
        <v>1</v>
      </c>
      <c r="B2979" t="str">
        <f t="shared" si="49"/>
        <v>W02002-green</v>
      </c>
      <c r="C2979">
        <f>_xlfn.XLOOKUP(D2979,'Working Class Euro'!C:C,'Working Class Euro'!L:L)</f>
        <v>0</v>
      </c>
      <c r="D2979" s="867" t="s">
        <v>531</v>
      </c>
      <c r="E2979" s="855" t="s">
        <v>720</v>
      </c>
      <c r="F2979" s="867" t="s">
        <v>736</v>
      </c>
    </row>
    <row r="2980" spans="1:6">
      <c r="A2980">
        <v>1</v>
      </c>
      <c r="B2980" t="str">
        <f t="shared" si="49"/>
        <v>W02003-green</v>
      </c>
      <c r="C2980">
        <f>_xlfn.XLOOKUP(D2980,'Working Class Euro'!C:C,'Working Class Euro'!L:L)</f>
        <v>1</v>
      </c>
      <c r="D2980" s="867" t="s">
        <v>532</v>
      </c>
      <c r="E2980" s="855" t="s">
        <v>720</v>
      </c>
      <c r="F2980" s="867" t="s">
        <v>737</v>
      </c>
    </row>
    <row r="2981" spans="1:6">
      <c r="A2981">
        <v>1</v>
      </c>
      <c r="B2981" t="str">
        <f t="shared" si="49"/>
        <v>W02004-green</v>
      </c>
      <c r="C2981">
        <f>_xlfn.XLOOKUP(D2981,'Working Class Euro'!C:C,'Working Class Euro'!L:L)</f>
        <v>1</v>
      </c>
      <c r="D2981" s="867" t="s">
        <v>533</v>
      </c>
      <c r="E2981" s="855" t="s">
        <v>720</v>
      </c>
      <c r="F2981" s="867" t="s">
        <v>738</v>
      </c>
    </row>
    <row r="2982" spans="1:6">
      <c r="A2982">
        <v>1</v>
      </c>
      <c r="B2982" t="str">
        <f t="shared" si="49"/>
        <v>W02005-green</v>
      </c>
      <c r="C2982">
        <f>_xlfn.XLOOKUP(D2982,'Working Class Euro'!C:C,'Working Class Euro'!L:L)</f>
        <v>1</v>
      </c>
      <c r="D2982" s="867" t="s">
        <v>534</v>
      </c>
      <c r="E2982" s="855" t="s">
        <v>720</v>
      </c>
      <c r="F2982" s="867" t="s">
        <v>739</v>
      </c>
    </row>
    <row r="2983" spans="1:6">
      <c r="A2983">
        <v>1</v>
      </c>
      <c r="B2983" t="str">
        <f t="shared" si="49"/>
        <v>W02006-green</v>
      </c>
      <c r="C2983">
        <f>_xlfn.XLOOKUP(D2983,'Working Class Euro'!C:C,'Working Class Euro'!L:L)</f>
        <v>11</v>
      </c>
      <c r="D2983" s="867" t="s">
        <v>535</v>
      </c>
      <c r="E2983" s="855" t="s">
        <v>720</v>
      </c>
      <c r="F2983" s="867" t="s">
        <v>740</v>
      </c>
    </row>
    <row r="2984" spans="1:6">
      <c r="A2984">
        <v>1</v>
      </c>
      <c r="B2984" t="str">
        <f t="shared" si="49"/>
        <v>W02007-green</v>
      </c>
      <c r="C2984">
        <f>_xlfn.XLOOKUP(D2984,'Working Class Euro'!C:C,'Working Class Euro'!L:L)</f>
        <v>0</v>
      </c>
      <c r="D2984" s="867" t="s">
        <v>536</v>
      </c>
      <c r="E2984" s="855" t="s">
        <v>720</v>
      </c>
      <c r="F2984" s="867" t="s">
        <v>741</v>
      </c>
    </row>
    <row r="2985" spans="1:6">
      <c r="A2985">
        <v>1</v>
      </c>
      <c r="B2985" t="str">
        <f t="shared" si="49"/>
        <v>W02008-green</v>
      </c>
      <c r="C2985">
        <f>_xlfn.XLOOKUP(D2985,'Working Class Euro'!C:C,'Working Class Euro'!L:L)</f>
        <v>0</v>
      </c>
      <c r="D2985" s="867" t="s">
        <v>537</v>
      </c>
      <c r="E2985" s="855" t="s">
        <v>720</v>
      </c>
      <c r="F2985" s="867" t="s">
        <v>742</v>
      </c>
    </row>
    <row r="2986" spans="1:6">
      <c r="A2986">
        <v>1</v>
      </c>
      <c r="B2986" t="str">
        <f t="shared" si="49"/>
        <v>W02009-green</v>
      </c>
      <c r="C2986">
        <f>_xlfn.XLOOKUP(D2986,'Working Class Euro'!C:C,'Working Class Euro'!L:L)</f>
        <v>0</v>
      </c>
      <c r="D2986" s="867" t="s">
        <v>538</v>
      </c>
      <c r="E2986" s="855" t="s">
        <v>720</v>
      </c>
      <c r="F2986" s="867" t="s">
        <v>743</v>
      </c>
    </row>
    <row r="2987" spans="1:6">
      <c r="A2987">
        <v>1</v>
      </c>
      <c r="B2987" t="str">
        <f t="shared" si="49"/>
        <v>W02010-green</v>
      </c>
      <c r="C2987">
        <f>_xlfn.XLOOKUP(D2987,'Working Class Euro'!C:C,'Working Class Euro'!L:L)</f>
        <v>0</v>
      </c>
      <c r="D2987" s="867" t="s">
        <v>539</v>
      </c>
      <c r="E2987" s="855" t="s">
        <v>720</v>
      </c>
      <c r="F2987" s="867" t="s">
        <v>744</v>
      </c>
    </row>
    <row r="2988" spans="1:6">
      <c r="A2988">
        <v>1</v>
      </c>
      <c r="B2988" t="str">
        <f t="shared" si="49"/>
        <v>W02011-green</v>
      </c>
      <c r="C2988">
        <f>_xlfn.XLOOKUP(D2988,'Working Class Euro'!C:C,'Working Class Euro'!L:L)</f>
        <v>0</v>
      </c>
      <c r="D2988" s="867" t="s">
        <v>540</v>
      </c>
      <c r="E2988" s="855" t="s">
        <v>720</v>
      </c>
      <c r="F2988" s="867" t="s">
        <v>745</v>
      </c>
    </row>
    <row r="2989" spans="1:6">
      <c r="A2989">
        <v>1</v>
      </c>
      <c r="B2989" t="str">
        <f t="shared" si="49"/>
        <v>W02000FAM-green</v>
      </c>
      <c r="C2989">
        <f>_xlfn.XLOOKUP(D2989,'Working Class Euro'!C:C,'Working Class Euro'!L:L)</f>
        <v>0</v>
      </c>
      <c r="D2989" s="869" t="s">
        <v>542</v>
      </c>
      <c r="E2989" s="855" t="s">
        <v>720</v>
      </c>
      <c r="F2989" s="869" t="s">
        <v>825</v>
      </c>
    </row>
    <row r="2990" spans="1:6">
      <c r="A2990">
        <v>1</v>
      </c>
      <c r="B2990" t="str">
        <f t="shared" si="49"/>
        <v>W04002-green</v>
      </c>
      <c r="C2990">
        <f>_xlfn.XLOOKUP(D2990,'Working Class Euro'!C:C,'Working Class Euro'!L:L)</f>
        <v>0</v>
      </c>
      <c r="D2990" s="867" t="s">
        <v>545</v>
      </c>
      <c r="E2990" s="855" t="s">
        <v>720</v>
      </c>
      <c r="F2990" s="867" t="s">
        <v>746</v>
      </c>
    </row>
    <row r="2991" spans="1:6">
      <c r="A2991">
        <v>1</v>
      </c>
      <c r="B2991" t="str">
        <f t="shared" si="49"/>
        <v>W04003-green</v>
      </c>
      <c r="C2991">
        <f>_xlfn.XLOOKUP(D2991,'Working Class Euro'!C:C,'Working Class Euro'!L:L)</f>
        <v>0</v>
      </c>
      <c r="D2991" s="867" t="s">
        <v>546</v>
      </c>
      <c r="E2991" s="855" t="s">
        <v>720</v>
      </c>
      <c r="F2991" s="867" t="s">
        <v>747</v>
      </c>
    </row>
    <row r="2992" spans="1:6">
      <c r="A2992">
        <v>1</v>
      </c>
      <c r="B2992" t="str">
        <f t="shared" si="49"/>
        <v>W04004-green</v>
      </c>
      <c r="C2992">
        <f>_xlfn.XLOOKUP(D2992,'Working Class Euro'!C:C,'Working Class Euro'!L:L)</f>
        <v>0</v>
      </c>
      <c r="D2992" s="867" t="s">
        <v>547</v>
      </c>
      <c r="E2992" s="855" t="s">
        <v>720</v>
      </c>
      <c r="F2992" s="867" t="s">
        <v>748</v>
      </c>
    </row>
    <row r="2993" spans="1:6">
      <c r="A2993">
        <v>1</v>
      </c>
      <c r="B2993" t="str">
        <f t="shared" si="49"/>
        <v>W04005-green</v>
      </c>
      <c r="C2993">
        <f>_xlfn.XLOOKUP(D2993,'Working Class Euro'!C:C,'Working Class Euro'!L:L)</f>
        <v>0</v>
      </c>
      <c r="D2993" s="867" t="s">
        <v>548</v>
      </c>
      <c r="E2993" s="855" t="s">
        <v>720</v>
      </c>
      <c r="F2993" s="867" t="s">
        <v>749</v>
      </c>
    </row>
    <row r="2994" spans="1:6">
      <c r="A2994">
        <v>1</v>
      </c>
      <c r="B2994" t="str">
        <f t="shared" si="49"/>
        <v>W04006-green</v>
      </c>
      <c r="C2994">
        <f>_xlfn.XLOOKUP(D2994,'Working Class Euro'!C:C,'Working Class Euro'!L:L)</f>
        <v>0</v>
      </c>
      <c r="D2994" s="867" t="s">
        <v>549</v>
      </c>
      <c r="E2994" s="855" t="s">
        <v>720</v>
      </c>
      <c r="F2994" s="867" t="s">
        <v>750</v>
      </c>
    </row>
    <row r="2995" spans="1:6">
      <c r="A2995">
        <v>1</v>
      </c>
      <c r="B2995" t="str">
        <f t="shared" si="49"/>
        <v>W04007-green</v>
      </c>
      <c r="C2995">
        <f>_xlfn.XLOOKUP(D2995,'Working Class Euro'!C:C,'Working Class Euro'!L:L)</f>
        <v>0</v>
      </c>
      <c r="D2995" s="867" t="s">
        <v>550</v>
      </c>
      <c r="E2995" s="855" t="s">
        <v>720</v>
      </c>
      <c r="F2995" s="867" t="s">
        <v>751</v>
      </c>
    </row>
    <row r="2996" spans="1:6">
      <c r="A2996">
        <v>1</v>
      </c>
      <c r="B2996" t="str">
        <f t="shared" si="49"/>
        <v>W04008-green</v>
      </c>
      <c r="C2996">
        <f>_xlfn.XLOOKUP(D2996,'Working Class Euro'!C:C,'Working Class Euro'!L:L)</f>
        <v>0</v>
      </c>
      <c r="D2996" s="867" t="s">
        <v>551</v>
      </c>
      <c r="E2996" s="855" t="s">
        <v>720</v>
      </c>
      <c r="F2996" s="867" t="s">
        <v>752</v>
      </c>
    </row>
    <row r="2997" spans="1:6">
      <c r="A2997">
        <v>1</v>
      </c>
      <c r="B2997" t="str">
        <f t="shared" si="49"/>
        <v>W04009-green</v>
      </c>
      <c r="C2997">
        <f>_xlfn.XLOOKUP(D2997,'Working Class Euro'!C:C,'Working Class Euro'!L:L)</f>
        <v>0</v>
      </c>
      <c r="D2997" s="867" t="s">
        <v>552</v>
      </c>
      <c r="E2997" s="855" t="s">
        <v>720</v>
      </c>
      <c r="F2997" s="867" t="s">
        <v>753</v>
      </c>
    </row>
    <row r="2998" spans="1:6">
      <c r="A2998">
        <v>1</v>
      </c>
      <c r="B2998" t="str">
        <f t="shared" si="49"/>
        <v>W04010-green</v>
      </c>
      <c r="C2998">
        <f>_xlfn.XLOOKUP(D2998,'Working Class Euro'!C:C,'Working Class Euro'!L:L)</f>
        <v>0</v>
      </c>
      <c r="D2998" s="867" t="s">
        <v>553</v>
      </c>
      <c r="E2998" s="855" t="s">
        <v>720</v>
      </c>
      <c r="F2998" s="867" t="s">
        <v>754</v>
      </c>
    </row>
    <row r="2999" spans="1:6">
      <c r="A2999">
        <v>1</v>
      </c>
      <c r="B2999" t="str">
        <f t="shared" si="49"/>
        <v>W04011-green</v>
      </c>
      <c r="C2999">
        <f>_xlfn.XLOOKUP(D2999,'Working Class Euro'!C:C,'Working Class Euro'!L:L)</f>
        <v>0</v>
      </c>
      <c r="D2999" s="867" t="s">
        <v>554</v>
      </c>
      <c r="E2999" s="855" t="s">
        <v>720</v>
      </c>
      <c r="F2999" s="867" t="s">
        <v>755</v>
      </c>
    </row>
    <row r="3000" spans="1:6">
      <c r="A3000">
        <v>1</v>
      </c>
      <c r="B3000" t="str">
        <f t="shared" si="49"/>
        <v>W04000FAM-green</v>
      </c>
      <c r="C3000">
        <f>_xlfn.XLOOKUP(D3000,'Working Class Euro'!C:C,'Working Class Euro'!L:L)</f>
        <v>0</v>
      </c>
      <c r="D3000" s="869" t="s">
        <v>555</v>
      </c>
      <c r="E3000" s="855" t="s">
        <v>720</v>
      </c>
      <c r="F3000" s="869" t="s">
        <v>826</v>
      </c>
    </row>
    <row r="3001" spans="1:6">
      <c r="A3001">
        <v>1</v>
      </c>
      <c r="B3001" t="str">
        <f t="shared" si="49"/>
        <v>W05001-green</v>
      </c>
      <c r="C3001">
        <f>_xlfn.XLOOKUP(D3001,'Working Class Euro'!C:C,'Working Class Euro'!L:L)</f>
        <v>0</v>
      </c>
      <c r="D3001" s="867" t="s">
        <v>557</v>
      </c>
      <c r="E3001" s="855" t="s">
        <v>720</v>
      </c>
      <c r="F3001" s="867" t="s">
        <v>756</v>
      </c>
    </row>
    <row r="3002" spans="1:6">
      <c r="A3002">
        <v>1</v>
      </c>
      <c r="B3002" t="str">
        <f t="shared" si="49"/>
        <v>W05002-green</v>
      </c>
      <c r="C3002">
        <f>_xlfn.XLOOKUP(D3002,'Working Class Euro'!C:C,'Working Class Euro'!L:L)</f>
        <v>0</v>
      </c>
      <c r="D3002" s="867" t="s">
        <v>558</v>
      </c>
      <c r="E3002" s="855" t="s">
        <v>720</v>
      </c>
      <c r="F3002" s="867" t="s">
        <v>757</v>
      </c>
    </row>
    <row r="3003" spans="1:6">
      <c r="A3003">
        <v>1</v>
      </c>
      <c r="B3003" t="str">
        <f t="shared" si="49"/>
        <v>W05003-green</v>
      </c>
      <c r="C3003">
        <f>_xlfn.XLOOKUP(D3003,'Working Class Euro'!C:C,'Working Class Euro'!L:L)</f>
        <v>0</v>
      </c>
      <c r="D3003" s="867" t="s">
        <v>559</v>
      </c>
      <c r="E3003" s="855" t="s">
        <v>720</v>
      </c>
      <c r="F3003" s="867" t="s">
        <v>758</v>
      </c>
    </row>
    <row r="3004" spans="1:6">
      <c r="A3004">
        <v>1</v>
      </c>
      <c r="B3004" t="str">
        <f t="shared" si="49"/>
        <v>W05004-green</v>
      </c>
      <c r="C3004">
        <f>_xlfn.XLOOKUP(D3004,'Working Class Euro'!C:C,'Working Class Euro'!L:L)</f>
        <v>0</v>
      </c>
      <c r="D3004" s="867" t="s">
        <v>560</v>
      </c>
      <c r="E3004" s="855" t="s">
        <v>720</v>
      </c>
      <c r="F3004" s="867" t="s">
        <v>759</v>
      </c>
    </row>
    <row r="3005" spans="1:6">
      <c r="A3005">
        <v>1</v>
      </c>
      <c r="B3005" t="str">
        <f t="shared" si="49"/>
        <v>W05005-green</v>
      </c>
      <c r="C3005">
        <f>_xlfn.XLOOKUP(D3005,'Working Class Euro'!C:C,'Working Class Euro'!L:L)</f>
        <v>0</v>
      </c>
      <c r="D3005" s="867" t="s">
        <v>561</v>
      </c>
      <c r="E3005" s="855" t="s">
        <v>720</v>
      </c>
      <c r="F3005" s="867" t="s">
        <v>760</v>
      </c>
    </row>
    <row r="3006" spans="1:6">
      <c r="A3006">
        <v>1</v>
      </c>
      <c r="B3006" t="str">
        <f t="shared" si="49"/>
        <v>W05006-green</v>
      </c>
      <c r="C3006">
        <f>_xlfn.XLOOKUP(D3006,'Working Class Euro'!C:C,'Working Class Euro'!L:L)</f>
        <v>0</v>
      </c>
      <c r="D3006" s="867" t="s">
        <v>562</v>
      </c>
      <c r="E3006" s="855" t="s">
        <v>720</v>
      </c>
      <c r="F3006" s="867" t="s">
        <v>761</v>
      </c>
    </row>
    <row r="3007" spans="1:6">
      <c r="A3007">
        <v>1</v>
      </c>
      <c r="B3007" t="str">
        <f t="shared" si="49"/>
        <v>W05007-green</v>
      </c>
      <c r="C3007">
        <f>_xlfn.XLOOKUP(D3007,'Working Class Euro'!C:C,'Working Class Euro'!L:L)</f>
        <v>0</v>
      </c>
      <c r="D3007" s="867" t="s">
        <v>563</v>
      </c>
      <c r="E3007" s="855" t="s">
        <v>720</v>
      </c>
      <c r="F3007" s="867" t="s">
        <v>762</v>
      </c>
    </row>
    <row r="3008" spans="1:6">
      <c r="A3008">
        <v>1</v>
      </c>
      <c r="B3008" t="str">
        <f t="shared" si="49"/>
        <v>W05008-green</v>
      </c>
      <c r="C3008">
        <f>_xlfn.XLOOKUP(D3008,'Working Class Euro'!C:C,'Working Class Euro'!L:L)</f>
        <v>0</v>
      </c>
      <c r="D3008" s="867" t="s">
        <v>564</v>
      </c>
      <c r="E3008" s="855" t="s">
        <v>720</v>
      </c>
      <c r="F3008" s="867" t="s">
        <v>763</v>
      </c>
    </row>
    <row r="3009" spans="1:6">
      <c r="A3009">
        <v>1</v>
      </c>
      <c r="B3009" t="str">
        <f t="shared" si="49"/>
        <v>W05009-green</v>
      </c>
      <c r="C3009">
        <f>_xlfn.XLOOKUP(D3009,'Working Class Euro'!C:C,'Working Class Euro'!L:L)</f>
        <v>0</v>
      </c>
      <c r="D3009" s="867" t="s">
        <v>565</v>
      </c>
      <c r="E3009" s="855" t="s">
        <v>720</v>
      </c>
      <c r="F3009" s="867" t="s">
        <v>764</v>
      </c>
    </row>
    <row r="3010" spans="1:6">
      <c r="A3010">
        <v>1</v>
      </c>
      <c r="B3010" t="str">
        <f t="shared" si="49"/>
        <v>W05010-green</v>
      </c>
      <c r="C3010">
        <f>_xlfn.XLOOKUP(D3010,'Working Class Euro'!C:C,'Working Class Euro'!L:L)</f>
        <v>0</v>
      </c>
      <c r="D3010" s="867" t="s">
        <v>566</v>
      </c>
      <c r="E3010" s="855" t="s">
        <v>720</v>
      </c>
      <c r="F3010" s="867" t="s">
        <v>765</v>
      </c>
    </row>
    <row r="3011" spans="1:6">
      <c r="A3011">
        <v>1</v>
      </c>
      <c r="B3011" t="str">
        <f t="shared" si="49"/>
        <v>W05011-green</v>
      </c>
      <c r="C3011">
        <f>_xlfn.XLOOKUP(D3011,'Working Class Euro'!C:C,'Working Class Euro'!L:L)</f>
        <v>0</v>
      </c>
      <c r="D3011" s="867" t="s">
        <v>567</v>
      </c>
      <c r="E3011" s="855" t="s">
        <v>720</v>
      </c>
      <c r="F3011" s="867" t="s">
        <v>766</v>
      </c>
    </row>
    <row r="3012" spans="1:6">
      <c r="A3012">
        <v>1</v>
      </c>
      <c r="B3012" t="str">
        <f t="shared" si="49"/>
        <v>W05000FAM-green</v>
      </c>
      <c r="C3012">
        <f>_xlfn.XLOOKUP(D3012,'Working Class Euro'!C:C,'Working Class Euro'!L:L)</f>
        <v>0</v>
      </c>
      <c r="D3012" s="869" t="s">
        <v>569</v>
      </c>
      <c r="E3012" s="855" t="s">
        <v>720</v>
      </c>
      <c r="F3012" s="869" t="s">
        <v>827</v>
      </c>
    </row>
    <row r="3013" spans="1:6">
      <c r="A3013">
        <v>1</v>
      </c>
      <c r="B3013" t="str">
        <f t="shared" si="49"/>
        <v>W06001-green</v>
      </c>
      <c r="C3013">
        <f>_xlfn.XLOOKUP(D3013,'Working Class Euro'!C:C,'Working Class Euro'!L:L)</f>
        <v>0</v>
      </c>
      <c r="D3013" s="867" t="s">
        <v>571</v>
      </c>
      <c r="E3013" s="855" t="s">
        <v>720</v>
      </c>
      <c r="F3013" s="867" t="s">
        <v>767</v>
      </c>
    </row>
    <row r="3014" spans="1:6">
      <c r="A3014">
        <v>1</v>
      </c>
      <c r="B3014" t="str">
        <f t="shared" si="49"/>
        <v>W06002-green</v>
      </c>
      <c r="C3014">
        <f>_xlfn.XLOOKUP(D3014,'Working Class Euro'!C:C,'Working Class Euro'!L:L)</f>
        <v>0</v>
      </c>
      <c r="D3014" s="867" t="s">
        <v>572</v>
      </c>
      <c r="E3014" s="855" t="s">
        <v>720</v>
      </c>
      <c r="F3014" s="867" t="s">
        <v>768</v>
      </c>
    </row>
    <row r="3015" spans="1:6">
      <c r="A3015">
        <v>1</v>
      </c>
      <c r="B3015" t="str">
        <f t="shared" si="49"/>
        <v>W06003-green</v>
      </c>
      <c r="C3015">
        <f>_xlfn.XLOOKUP(D3015,'Working Class Euro'!C:C,'Working Class Euro'!L:L)</f>
        <v>0</v>
      </c>
      <c r="D3015" s="867" t="s">
        <v>573</v>
      </c>
      <c r="E3015" s="855" t="s">
        <v>720</v>
      </c>
      <c r="F3015" s="867" t="s">
        <v>769</v>
      </c>
    </row>
    <row r="3016" spans="1:6">
      <c r="A3016">
        <v>1</v>
      </c>
      <c r="B3016" t="str">
        <f t="shared" si="49"/>
        <v>W06004-green</v>
      </c>
      <c r="C3016">
        <f>_xlfn.XLOOKUP(D3016,'Working Class Euro'!C:C,'Working Class Euro'!L:L)</f>
        <v>0</v>
      </c>
      <c r="D3016" s="867" t="s">
        <v>574</v>
      </c>
      <c r="E3016" s="855" t="s">
        <v>720</v>
      </c>
      <c r="F3016" s="867" t="s">
        <v>770</v>
      </c>
    </row>
    <row r="3017" spans="1:6">
      <c r="A3017">
        <v>1</v>
      </c>
      <c r="B3017" t="str">
        <f t="shared" si="49"/>
        <v>W06005-green</v>
      </c>
      <c r="C3017">
        <f>_xlfn.XLOOKUP(D3017,'Working Class Euro'!C:C,'Working Class Euro'!L:L)</f>
        <v>0</v>
      </c>
      <c r="D3017" s="867" t="s">
        <v>575</v>
      </c>
      <c r="E3017" s="855" t="s">
        <v>720</v>
      </c>
      <c r="F3017" s="867" t="s">
        <v>771</v>
      </c>
    </row>
    <row r="3018" spans="1:6">
      <c r="A3018">
        <v>1</v>
      </c>
      <c r="B3018" t="str">
        <f t="shared" si="49"/>
        <v>W06006-green</v>
      </c>
      <c r="C3018">
        <f>_xlfn.XLOOKUP(D3018,'Working Class Euro'!C:C,'Working Class Euro'!L:L)</f>
        <v>0</v>
      </c>
      <c r="D3018" s="867" t="s">
        <v>576</v>
      </c>
      <c r="E3018" s="855" t="s">
        <v>720</v>
      </c>
      <c r="F3018" s="867" t="s">
        <v>772</v>
      </c>
    </row>
    <row r="3019" spans="1:6">
      <c r="A3019">
        <v>1</v>
      </c>
      <c r="B3019" t="str">
        <f t="shared" si="49"/>
        <v>W06007-green</v>
      </c>
      <c r="C3019">
        <f>_xlfn.XLOOKUP(D3019,'Working Class Euro'!C:C,'Working Class Euro'!L:L)</f>
        <v>0</v>
      </c>
      <c r="D3019" s="867" t="s">
        <v>577</v>
      </c>
      <c r="E3019" s="855" t="s">
        <v>720</v>
      </c>
      <c r="F3019" s="867" t="s">
        <v>773</v>
      </c>
    </row>
    <row r="3020" spans="1:6">
      <c r="A3020">
        <v>1</v>
      </c>
      <c r="B3020" t="str">
        <f t="shared" si="49"/>
        <v>W06008-green</v>
      </c>
      <c r="C3020">
        <f>_xlfn.XLOOKUP(D3020,'Working Class Euro'!C:C,'Working Class Euro'!L:L)</f>
        <v>0</v>
      </c>
      <c r="D3020" s="867" t="s">
        <v>578</v>
      </c>
      <c r="E3020" s="855" t="s">
        <v>720</v>
      </c>
      <c r="F3020" s="867" t="s">
        <v>774</v>
      </c>
    </row>
    <row r="3021" spans="1:6">
      <c r="A3021">
        <v>1</v>
      </c>
      <c r="B3021" t="str">
        <f t="shared" si="49"/>
        <v>W06009-green</v>
      </c>
      <c r="C3021">
        <f>_xlfn.XLOOKUP(D3021,'Working Class Euro'!C:C,'Working Class Euro'!L:L)</f>
        <v>0</v>
      </c>
      <c r="D3021" s="867" t="s">
        <v>579</v>
      </c>
      <c r="E3021" s="855" t="s">
        <v>720</v>
      </c>
      <c r="F3021" s="867" t="s">
        <v>775</v>
      </c>
    </row>
    <row r="3022" spans="1:6">
      <c r="A3022">
        <v>1</v>
      </c>
      <c r="B3022" t="str">
        <f t="shared" si="49"/>
        <v>W06010-green</v>
      </c>
      <c r="C3022">
        <f>_xlfn.XLOOKUP(D3022,'Working Class Euro'!C:C,'Working Class Euro'!L:L)</f>
        <v>0</v>
      </c>
      <c r="D3022" s="867" t="s">
        <v>580</v>
      </c>
      <c r="E3022" s="855" t="s">
        <v>720</v>
      </c>
      <c r="F3022" s="867" t="s">
        <v>776</v>
      </c>
    </row>
    <row r="3023" spans="1:6">
      <c r="A3023">
        <v>1</v>
      </c>
      <c r="B3023" t="str">
        <f t="shared" si="49"/>
        <v>W06000FAM-green</v>
      </c>
      <c r="C3023">
        <f>_xlfn.XLOOKUP(D3023,'Working Class Euro'!C:C,'Working Class Euro'!L:L)</f>
        <v>0</v>
      </c>
      <c r="D3023" s="869" t="s">
        <v>583</v>
      </c>
      <c r="E3023" s="855" t="s">
        <v>720</v>
      </c>
      <c r="F3023" s="869" t="s">
        <v>828</v>
      </c>
    </row>
    <row r="3024" spans="1:6">
      <c r="A3024">
        <v>1</v>
      </c>
      <c r="B3024" t="str">
        <f t="shared" si="49"/>
        <v>W07001-green</v>
      </c>
      <c r="C3024">
        <f>_xlfn.XLOOKUP(D3024,'Working Class Euro'!C:C,'Working Class Euro'!L:L)</f>
        <v>0</v>
      </c>
      <c r="D3024" s="867" t="s">
        <v>585</v>
      </c>
      <c r="E3024" s="855" t="s">
        <v>720</v>
      </c>
      <c r="F3024" s="867" t="s">
        <v>777</v>
      </c>
    </row>
    <row r="3025" spans="1:6">
      <c r="A3025">
        <v>1</v>
      </c>
      <c r="B3025" t="str">
        <f t="shared" si="49"/>
        <v>W07002-green</v>
      </c>
      <c r="C3025">
        <f>_xlfn.XLOOKUP(D3025,'Working Class Euro'!C:C,'Working Class Euro'!L:L)</f>
        <v>0</v>
      </c>
      <c r="D3025" s="867" t="s">
        <v>586</v>
      </c>
      <c r="E3025" s="855" t="s">
        <v>720</v>
      </c>
      <c r="F3025" s="867" t="s">
        <v>778</v>
      </c>
    </row>
    <row r="3026" spans="1:6">
      <c r="A3026">
        <v>1</v>
      </c>
      <c r="B3026" t="str">
        <f t="shared" si="49"/>
        <v>W07003-green</v>
      </c>
      <c r="C3026">
        <f>_xlfn.XLOOKUP(D3026,'Working Class Euro'!C:C,'Working Class Euro'!L:L)</f>
        <v>0</v>
      </c>
      <c r="D3026" s="867" t="s">
        <v>587</v>
      </c>
      <c r="E3026" s="855" t="s">
        <v>720</v>
      </c>
      <c r="F3026" s="867" t="s">
        <v>779</v>
      </c>
    </row>
    <row r="3027" spans="1:6">
      <c r="A3027">
        <v>1</v>
      </c>
      <c r="B3027" t="str">
        <f t="shared" si="49"/>
        <v>W07004-green</v>
      </c>
      <c r="C3027">
        <f>_xlfn.XLOOKUP(D3027,'Working Class Euro'!C:C,'Working Class Euro'!L:L)</f>
        <v>0</v>
      </c>
      <c r="D3027" s="867" t="s">
        <v>588</v>
      </c>
      <c r="E3027" s="855" t="s">
        <v>720</v>
      </c>
      <c r="F3027" s="867" t="s">
        <v>780</v>
      </c>
    </row>
    <row r="3028" spans="1:6">
      <c r="A3028">
        <v>1</v>
      </c>
      <c r="B3028" t="str">
        <f t="shared" si="49"/>
        <v>W07005-green</v>
      </c>
      <c r="C3028">
        <f>_xlfn.XLOOKUP(D3028,'Working Class Euro'!C:C,'Working Class Euro'!L:L)</f>
        <v>0</v>
      </c>
      <c r="D3028" s="867" t="s">
        <v>589</v>
      </c>
      <c r="E3028" s="855" t="s">
        <v>720</v>
      </c>
      <c r="F3028" s="867" t="s">
        <v>781</v>
      </c>
    </row>
    <row r="3029" spans="1:6">
      <c r="A3029">
        <v>1</v>
      </c>
      <c r="B3029" t="str">
        <f t="shared" si="49"/>
        <v>W07006-green</v>
      </c>
      <c r="C3029">
        <f>_xlfn.XLOOKUP(D3029,'Working Class Euro'!C:C,'Working Class Euro'!L:L)</f>
        <v>0</v>
      </c>
      <c r="D3029" s="867" t="s">
        <v>590</v>
      </c>
      <c r="E3029" s="855" t="s">
        <v>720</v>
      </c>
      <c r="F3029" s="867" t="s">
        <v>782</v>
      </c>
    </row>
    <row r="3030" spans="1:6">
      <c r="A3030">
        <v>1</v>
      </c>
      <c r="B3030" t="str">
        <f t="shared" si="49"/>
        <v>W07007-green</v>
      </c>
      <c r="C3030">
        <f>_xlfn.XLOOKUP(D3030,'Working Class Euro'!C:C,'Working Class Euro'!L:L)</f>
        <v>0</v>
      </c>
      <c r="D3030" s="867" t="s">
        <v>591</v>
      </c>
      <c r="E3030" s="855" t="s">
        <v>720</v>
      </c>
      <c r="F3030" s="867" t="s">
        <v>783</v>
      </c>
    </row>
    <row r="3031" spans="1:6">
      <c r="A3031">
        <v>1</v>
      </c>
      <c r="B3031" t="str">
        <f t="shared" ref="B3031:B3076" si="50">F3031&amp;"-"&amp;E3031</f>
        <v>W07008-green</v>
      </c>
      <c r="C3031">
        <f>_xlfn.XLOOKUP(D3031,'Working Class Euro'!C:C,'Working Class Euro'!L:L)</f>
        <v>0</v>
      </c>
      <c r="D3031" s="867" t="s">
        <v>592</v>
      </c>
      <c r="E3031" s="855" t="s">
        <v>720</v>
      </c>
      <c r="F3031" s="867" t="s">
        <v>784</v>
      </c>
    </row>
    <row r="3032" spans="1:6">
      <c r="A3032">
        <v>1</v>
      </c>
      <c r="B3032" t="str">
        <f t="shared" si="50"/>
        <v>W07009-green</v>
      </c>
      <c r="C3032">
        <f>_xlfn.XLOOKUP(D3032,'Working Class Euro'!C:C,'Working Class Euro'!L:L)</f>
        <v>0</v>
      </c>
      <c r="D3032" s="867" t="s">
        <v>593</v>
      </c>
      <c r="E3032" s="855" t="s">
        <v>720</v>
      </c>
      <c r="F3032" s="867" t="s">
        <v>785</v>
      </c>
    </row>
    <row r="3033" spans="1:6">
      <c r="A3033">
        <v>1</v>
      </c>
      <c r="B3033" t="str">
        <f t="shared" si="50"/>
        <v>W07010-green</v>
      </c>
      <c r="C3033">
        <f>_xlfn.XLOOKUP(D3033,'Working Class Euro'!C:C,'Working Class Euro'!L:L)</f>
        <v>0</v>
      </c>
      <c r="D3033" s="867" t="s">
        <v>594</v>
      </c>
      <c r="E3033" s="855" t="s">
        <v>720</v>
      </c>
      <c r="F3033" s="867" t="s">
        <v>786</v>
      </c>
    </row>
    <row r="3034" spans="1:6">
      <c r="A3034">
        <v>1</v>
      </c>
      <c r="B3034" t="str">
        <f t="shared" si="50"/>
        <v>W07011-green</v>
      </c>
      <c r="C3034">
        <f>_xlfn.XLOOKUP(D3034,'Working Class Euro'!C:C,'Working Class Euro'!L:L)</f>
        <v>0</v>
      </c>
      <c r="D3034" s="867" t="s">
        <v>595</v>
      </c>
      <c r="E3034" s="855" t="s">
        <v>720</v>
      </c>
      <c r="F3034" s="867" t="s">
        <v>787</v>
      </c>
    </row>
    <row r="3035" spans="1:6">
      <c r="A3035">
        <v>1</v>
      </c>
      <c r="B3035" t="str">
        <f t="shared" si="50"/>
        <v>W07000FAM-green</v>
      </c>
      <c r="C3035">
        <f>_xlfn.XLOOKUP(D3035,'Working Class Euro'!C:C,'Working Class Euro'!L:L)</f>
        <v>0</v>
      </c>
      <c r="D3035" s="869" t="s">
        <v>597</v>
      </c>
      <c r="E3035" s="855" t="s">
        <v>720</v>
      </c>
      <c r="F3035" s="869" t="s">
        <v>829</v>
      </c>
    </row>
    <row r="3036" spans="1:6">
      <c r="A3036">
        <v>1</v>
      </c>
      <c r="B3036" t="str">
        <f t="shared" si="50"/>
        <v>W09000-green</v>
      </c>
      <c r="C3036">
        <f>_xlfn.XLOOKUP(D3036,'Working Class Euro'!C:C,'Working Class Euro'!L:L)</f>
        <v>0</v>
      </c>
      <c r="D3036" s="867" t="s">
        <v>599</v>
      </c>
      <c r="E3036" s="855" t="s">
        <v>720</v>
      </c>
      <c r="F3036" s="867" t="s">
        <v>788</v>
      </c>
    </row>
    <row r="3037" spans="1:6">
      <c r="A3037">
        <v>1</v>
      </c>
      <c r="B3037" t="str">
        <f t="shared" si="50"/>
        <v>W09001-green</v>
      </c>
      <c r="C3037">
        <f>_xlfn.XLOOKUP(D3037,'Working Class Euro'!C:C,'Working Class Euro'!L:L)</f>
        <v>0</v>
      </c>
      <c r="D3037" s="867" t="s">
        <v>600</v>
      </c>
      <c r="E3037" s="855" t="s">
        <v>720</v>
      </c>
      <c r="F3037" s="867" t="s">
        <v>789</v>
      </c>
    </row>
    <row r="3038" spans="1:6">
      <c r="A3038">
        <v>1</v>
      </c>
      <c r="B3038" t="str">
        <f t="shared" si="50"/>
        <v>W09000FAM-green</v>
      </c>
      <c r="C3038">
        <f>_xlfn.XLOOKUP(D3038,'Working Class Euro'!C:C,'Working Class Euro'!L:L)</f>
        <v>0</v>
      </c>
      <c r="D3038" s="869" t="s">
        <v>602</v>
      </c>
      <c r="E3038" s="855" t="s">
        <v>720</v>
      </c>
      <c r="F3038" s="869" t="s">
        <v>830</v>
      </c>
    </row>
    <row r="3039" spans="1:6">
      <c r="A3039">
        <v>1</v>
      </c>
      <c r="B3039" t="str">
        <f t="shared" si="50"/>
        <v>W10009-green</v>
      </c>
      <c r="C3039">
        <f>_xlfn.XLOOKUP(D3039,'Working Class Euro'!C:C,'Working Class Euro'!L:L)</f>
        <v>0</v>
      </c>
      <c r="D3039" s="867" t="s">
        <v>604</v>
      </c>
      <c r="E3039" s="855" t="s">
        <v>720</v>
      </c>
      <c r="F3039" s="867" t="s">
        <v>790</v>
      </c>
    </row>
    <row r="3040" spans="1:6">
      <c r="A3040">
        <v>1</v>
      </c>
      <c r="B3040" t="str">
        <f t="shared" si="50"/>
        <v>W11004-green</v>
      </c>
      <c r="C3040">
        <f>_xlfn.XLOOKUP(D3040,'Working Class Euro'!C:C,'Working Class Euro'!L:L)</f>
        <v>0</v>
      </c>
      <c r="D3040" s="867" t="s">
        <v>610</v>
      </c>
      <c r="E3040" s="855" t="s">
        <v>720</v>
      </c>
      <c r="F3040" s="867" t="s">
        <v>791</v>
      </c>
    </row>
    <row r="3041" spans="1:6">
      <c r="A3041">
        <v>1</v>
      </c>
      <c r="B3041" t="str">
        <f t="shared" si="50"/>
        <v>W11005-green</v>
      </c>
      <c r="C3041">
        <f>_xlfn.XLOOKUP(D3041,'Working Class Euro'!C:C,'Working Class Euro'!L:L)</f>
        <v>0</v>
      </c>
      <c r="D3041" s="867" t="s">
        <v>611</v>
      </c>
      <c r="E3041" s="855" t="s">
        <v>720</v>
      </c>
      <c r="F3041" s="867" t="s">
        <v>792</v>
      </c>
    </row>
    <row r="3042" spans="1:6">
      <c r="A3042">
        <v>1</v>
      </c>
      <c r="B3042" t="str">
        <f t="shared" si="50"/>
        <v>W11006-green</v>
      </c>
      <c r="C3042">
        <f>_xlfn.XLOOKUP(D3042,'Working Class Euro'!C:C,'Working Class Euro'!L:L)</f>
        <v>0</v>
      </c>
      <c r="D3042" s="867" t="s">
        <v>612</v>
      </c>
      <c r="E3042" s="855" t="s">
        <v>720</v>
      </c>
      <c r="F3042" s="867" t="s">
        <v>793</v>
      </c>
    </row>
    <row r="3043" spans="1:6">
      <c r="A3043">
        <v>1</v>
      </c>
      <c r="B3043" t="str">
        <f t="shared" si="50"/>
        <v>W11007-green</v>
      </c>
      <c r="C3043">
        <f>_xlfn.XLOOKUP(D3043,'Working Class Euro'!C:C,'Working Class Euro'!L:L)</f>
        <v>0</v>
      </c>
      <c r="D3043" s="867" t="s">
        <v>613</v>
      </c>
      <c r="E3043" s="855" t="s">
        <v>720</v>
      </c>
      <c r="F3043" s="867" t="s">
        <v>794</v>
      </c>
    </row>
    <row r="3044" spans="1:6">
      <c r="A3044">
        <v>1</v>
      </c>
      <c r="B3044" t="str">
        <f t="shared" si="50"/>
        <v>W11008-green</v>
      </c>
      <c r="C3044">
        <f>_xlfn.XLOOKUP(D3044,'Working Class Euro'!C:C,'Working Class Euro'!L:L)</f>
        <v>0</v>
      </c>
      <c r="D3044" s="867" t="s">
        <v>614</v>
      </c>
      <c r="E3044" s="855" t="s">
        <v>720</v>
      </c>
      <c r="F3044" s="867" t="s">
        <v>795</v>
      </c>
    </row>
    <row r="3045" spans="1:6">
      <c r="A3045">
        <v>1</v>
      </c>
      <c r="B3045" t="str">
        <f t="shared" si="50"/>
        <v>W11000FAM-green</v>
      </c>
      <c r="C3045">
        <f>_xlfn.XLOOKUP(D3045,'Working Class Euro'!C:C,'Working Class Euro'!L:L)</f>
        <v>0</v>
      </c>
      <c r="D3045" s="869" t="s">
        <v>616</v>
      </c>
      <c r="E3045" s="855" t="s">
        <v>720</v>
      </c>
      <c r="F3045" s="869" t="s">
        <v>831</v>
      </c>
    </row>
    <row r="3046" spans="1:6">
      <c r="A3046">
        <v>1</v>
      </c>
      <c r="B3046" t="str">
        <f t="shared" si="50"/>
        <v>W12001-green</v>
      </c>
      <c r="C3046">
        <f>_xlfn.XLOOKUP(D3046,'Working Class Euro'!C:C,'Working Class Euro'!L:L)</f>
        <v>0</v>
      </c>
      <c r="D3046" s="867" t="s">
        <v>618</v>
      </c>
      <c r="E3046" s="855" t="s">
        <v>720</v>
      </c>
      <c r="F3046" s="867" t="s">
        <v>796</v>
      </c>
    </row>
    <row r="3047" spans="1:6">
      <c r="A3047">
        <v>1</v>
      </c>
      <c r="B3047" t="str">
        <f t="shared" si="50"/>
        <v>W12002-green</v>
      </c>
      <c r="C3047">
        <f>_xlfn.XLOOKUP(D3047,'Working Class Euro'!C:C,'Working Class Euro'!L:L)</f>
        <v>0</v>
      </c>
      <c r="D3047" s="867" t="s">
        <v>619</v>
      </c>
      <c r="E3047" s="855" t="s">
        <v>720</v>
      </c>
      <c r="F3047" s="867" t="s">
        <v>797</v>
      </c>
    </row>
    <row r="3048" spans="1:6">
      <c r="A3048">
        <v>1</v>
      </c>
      <c r="B3048" t="str">
        <f t="shared" si="50"/>
        <v>W12003-green</v>
      </c>
      <c r="C3048">
        <f>_xlfn.XLOOKUP(D3048,'Working Class Euro'!C:C,'Working Class Euro'!L:L)</f>
        <v>0</v>
      </c>
      <c r="D3048" s="867" t="s">
        <v>620</v>
      </c>
      <c r="E3048" s="855" t="s">
        <v>720</v>
      </c>
      <c r="F3048" s="867" t="s">
        <v>798</v>
      </c>
    </row>
    <row r="3049" spans="1:6">
      <c r="A3049">
        <v>1</v>
      </c>
      <c r="B3049" t="str">
        <f t="shared" si="50"/>
        <v>W12004-green</v>
      </c>
      <c r="C3049">
        <f>_xlfn.XLOOKUP(D3049,'Working Class Euro'!C:C,'Working Class Euro'!L:L)</f>
        <v>0</v>
      </c>
      <c r="D3049" s="867" t="s">
        <v>621</v>
      </c>
      <c r="E3049" s="855" t="s">
        <v>720</v>
      </c>
      <c r="F3049" s="867" t="s">
        <v>799</v>
      </c>
    </row>
    <row r="3050" spans="1:6">
      <c r="A3050">
        <v>1</v>
      </c>
      <c r="B3050" t="str">
        <f t="shared" si="50"/>
        <v>W12005-green</v>
      </c>
      <c r="C3050">
        <f>_xlfn.XLOOKUP(D3050,'Working Class Euro'!C:C,'Working Class Euro'!L:L)</f>
        <v>0</v>
      </c>
      <c r="D3050" s="867" t="s">
        <v>622</v>
      </c>
      <c r="E3050" s="855" t="s">
        <v>720</v>
      </c>
      <c r="F3050" s="867" t="s">
        <v>800</v>
      </c>
    </row>
    <row r="3051" spans="1:6">
      <c r="A3051">
        <v>1</v>
      </c>
      <c r="B3051" t="str">
        <f t="shared" si="50"/>
        <v>W12006-green</v>
      </c>
      <c r="C3051">
        <f>_xlfn.XLOOKUP(D3051,'Working Class Euro'!C:C,'Working Class Euro'!L:L)</f>
        <v>0</v>
      </c>
      <c r="D3051" s="867" t="s">
        <v>623</v>
      </c>
      <c r="E3051" s="855" t="s">
        <v>720</v>
      </c>
      <c r="F3051" s="867" t="s">
        <v>801</v>
      </c>
    </row>
    <row r="3052" spans="1:6">
      <c r="A3052">
        <v>1</v>
      </c>
      <c r="B3052" t="str">
        <f t="shared" si="50"/>
        <v>W12007-green</v>
      </c>
      <c r="C3052">
        <f>_xlfn.XLOOKUP(D3052,'Working Class Euro'!C:C,'Working Class Euro'!L:L)</f>
        <v>0</v>
      </c>
      <c r="D3052" s="867" t="s">
        <v>624</v>
      </c>
      <c r="E3052" s="855" t="s">
        <v>720</v>
      </c>
      <c r="F3052" s="867" t="s">
        <v>802</v>
      </c>
    </row>
    <row r="3053" spans="1:6">
      <c r="A3053">
        <v>1</v>
      </c>
      <c r="B3053" t="str">
        <f t="shared" si="50"/>
        <v>W12008-green</v>
      </c>
      <c r="C3053">
        <f>_xlfn.XLOOKUP(D3053,'Working Class Euro'!C:C,'Working Class Euro'!L:L)</f>
        <v>0</v>
      </c>
      <c r="D3053" s="867" t="s">
        <v>625</v>
      </c>
      <c r="E3053" s="855" t="s">
        <v>720</v>
      </c>
      <c r="F3053" s="867" t="s">
        <v>803</v>
      </c>
    </row>
    <row r="3054" spans="1:6">
      <c r="A3054">
        <v>1</v>
      </c>
      <c r="B3054" t="str">
        <f t="shared" si="50"/>
        <v>W12009-green</v>
      </c>
      <c r="C3054">
        <f>_xlfn.XLOOKUP(D3054,'Working Class Euro'!C:C,'Working Class Euro'!L:L)</f>
        <v>0</v>
      </c>
      <c r="D3054" s="867" t="s">
        <v>626</v>
      </c>
      <c r="E3054" s="855" t="s">
        <v>720</v>
      </c>
      <c r="F3054" s="867" t="s">
        <v>804</v>
      </c>
    </row>
    <row r="3055" spans="1:6">
      <c r="A3055">
        <v>1</v>
      </c>
      <c r="B3055" t="str">
        <f t="shared" si="50"/>
        <v>W12010-green</v>
      </c>
      <c r="C3055">
        <f>_xlfn.XLOOKUP(D3055,'Working Class Euro'!C:C,'Working Class Euro'!L:L)</f>
        <v>0</v>
      </c>
      <c r="D3055" s="867" t="s">
        <v>627</v>
      </c>
      <c r="E3055" s="855" t="s">
        <v>720</v>
      </c>
      <c r="F3055" s="867" t="s">
        <v>805</v>
      </c>
    </row>
    <row r="3056" spans="1:6">
      <c r="A3056">
        <v>1</v>
      </c>
      <c r="B3056" t="str">
        <f t="shared" si="50"/>
        <v>W12011-green</v>
      </c>
      <c r="C3056">
        <f>_xlfn.XLOOKUP(D3056,'Working Class Euro'!C:C,'Working Class Euro'!L:L)</f>
        <v>0</v>
      </c>
      <c r="D3056" s="867" t="s">
        <v>628</v>
      </c>
      <c r="E3056" s="855" t="s">
        <v>720</v>
      </c>
      <c r="F3056" s="867" t="s">
        <v>806</v>
      </c>
    </row>
    <row r="3057" spans="1:6">
      <c r="A3057">
        <v>1</v>
      </c>
      <c r="B3057" t="str">
        <f t="shared" si="50"/>
        <v>W12012-green</v>
      </c>
      <c r="C3057">
        <f>_xlfn.XLOOKUP(D3057,'Working Class Euro'!C:C,'Working Class Euro'!L:L)</f>
        <v>0</v>
      </c>
      <c r="D3057" s="867" t="s">
        <v>629</v>
      </c>
      <c r="E3057" s="855" t="s">
        <v>720</v>
      </c>
      <c r="F3057" s="867" t="s">
        <v>807</v>
      </c>
    </row>
    <row r="3058" spans="1:6">
      <c r="A3058">
        <v>1</v>
      </c>
      <c r="B3058" t="str">
        <f t="shared" si="50"/>
        <v>W12013-green</v>
      </c>
      <c r="C3058">
        <f>_xlfn.XLOOKUP(D3058,'Working Class Euro'!C:C,'Working Class Euro'!L:L)</f>
        <v>0</v>
      </c>
      <c r="D3058" s="867" t="s">
        <v>630</v>
      </c>
      <c r="E3058" s="855" t="s">
        <v>720</v>
      </c>
      <c r="F3058" s="867" t="s">
        <v>808</v>
      </c>
    </row>
    <row r="3059" spans="1:6">
      <c r="A3059">
        <v>1</v>
      </c>
      <c r="B3059" t="str">
        <f t="shared" si="50"/>
        <v>W12014-green</v>
      </c>
      <c r="C3059">
        <f>_xlfn.XLOOKUP(D3059,'Working Class Euro'!C:C,'Working Class Euro'!L:L)</f>
        <v>0</v>
      </c>
      <c r="D3059" s="867" t="s">
        <v>631</v>
      </c>
      <c r="E3059" s="855" t="s">
        <v>720</v>
      </c>
      <c r="F3059" s="867" t="s">
        <v>809</v>
      </c>
    </row>
    <row r="3060" spans="1:6">
      <c r="A3060">
        <v>1</v>
      </c>
      <c r="B3060" t="str">
        <f t="shared" si="50"/>
        <v>W12015-green</v>
      </c>
      <c r="C3060">
        <f>_xlfn.XLOOKUP(D3060,'Working Class Euro'!C:C,'Working Class Euro'!L:L)</f>
        <v>0</v>
      </c>
      <c r="D3060" s="867" t="s">
        <v>632</v>
      </c>
      <c r="E3060" s="855" t="s">
        <v>720</v>
      </c>
      <c r="F3060" s="867" t="s">
        <v>810</v>
      </c>
    </row>
    <row r="3061" spans="1:6">
      <c r="A3061">
        <v>1</v>
      </c>
      <c r="B3061" t="str">
        <f t="shared" si="50"/>
        <v>W12016-green</v>
      </c>
      <c r="C3061">
        <f>_xlfn.XLOOKUP(D3061,'Working Class Euro'!C:C,'Working Class Euro'!L:L)</f>
        <v>0</v>
      </c>
      <c r="D3061" s="867" t="s">
        <v>633</v>
      </c>
      <c r="E3061" s="855" t="s">
        <v>720</v>
      </c>
      <c r="F3061" s="867" t="s">
        <v>811</v>
      </c>
    </row>
    <row r="3062" spans="1:6">
      <c r="A3062">
        <v>1</v>
      </c>
      <c r="B3062" t="str">
        <f t="shared" si="50"/>
        <v>W12000FAM-green</v>
      </c>
      <c r="C3062">
        <f>_xlfn.XLOOKUP(D3062,'Working Class Euro'!C:C,'Working Class Euro'!L:L)</f>
        <v>0</v>
      </c>
      <c r="D3062" s="869" t="s">
        <v>636</v>
      </c>
      <c r="E3062" s="855" t="s">
        <v>720</v>
      </c>
      <c r="F3062" s="869" t="s">
        <v>832</v>
      </c>
    </row>
    <row r="3063" spans="1:6">
      <c r="A3063">
        <v>1</v>
      </c>
      <c r="B3063" t="str">
        <f t="shared" si="50"/>
        <v>W17001-green</v>
      </c>
      <c r="C3063">
        <f>_xlfn.XLOOKUP(D3063,'Working Class Euro'!C:C,'Working Class Euro'!L:L)</f>
        <v>0</v>
      </c>
      <c r="D3063" s="867" t="s">
        <v>677</v>
      </c>
      <c r="E3063" s="855" t="s">
        <v>720</v>
      </c>
      <c r="F3063" s="867" t="s">
        <v>812</v>
      </c>
    </row>
    <row r="3064" spans="1:6">
      <c r="A3064">
        <v>1</v>
      </c>
      <c r="B3064" t="str">
        <f t="shared" si="50"/>
        <v>W17002-green</v>
      </c>
      <c r="C3064">
        <f>_xlfn.XLOOKUP(D3064,'Working Class Euro'!C:C,'Working Class Euro'!L:L)</f>
        <v>0</v>
      </c>
      <c r="D3064" s="867" t="s">
        <v>678</v>
      </c>
      <c r="E3064" s="855" t="s">
        <v>720</v>
      </c>
      <c r="F3064" s="867" t="s">
        <v>813</v>
      </c>
    </row>
    <row r="3065" spans="1:6">
      <c r="A3065">
        <v>1</v>
      </c>
      <c r="B3065" t="str">
        <f t="shared" si="50"/>
        <v>W17003-green</v>
      </c>
      <c r="C3065">
        <f>_xlfn.XLOOKUP(D3065,'Working Class Euro'!C:C,'Working Class Euro'!L:L)</f>
        <v>0</v>
      </c>
      <c r="D3065" s="867" t="s">
        <v>679</v>
      </c>
      <c r="E3065" s="855" t="s">
        <v>720</v>
      </c>
      <c r="F3065" s="867" t="s">
        <v>814</v>
      </c>
    </row>
    <row r="3066" spans="1:6">
      <c r="A3066">
        <v>1</v>
      </c>
      <c r="B3066" t="str">
        <f t="shared" si="50"/>
        <v>W17004-green</v>
      </c>
      <c r="C3066">
        <f>_xlfn.XLOOKUP(D3066,'Working Class Euro'!C:C,'Working Class Euro'!L:L)</f>
        <v>0</v>
      </c>
      <c r="D3066" s="867" t="s">
        <v>680</v>
      </c>
      <c r="E3066" s="855" t="s">
        <v>720</v>
      </c>
      <c r="F3066" s="867" t="s">
        <v>815</v>
      </c>
    </row>
    <row r="3067" spans="1:6">
      <c r="A3067">
        <v>1</v>
      </c>
      <c r="B3067" t="str">
        <f t="shared" si="50"/>
        <v>W17005-green</v>
      </c>
      <c r="C3067">
        <f>_xlfn.XLOOKUP(D3067,'Working Class Euro'!C:C,'Working Class Euro'!L:L)</f>
        <v>0</v>
      </c>
      <c r="D3067" s="867" t="s">
        <v>681</v>
      </c>
      <c r="E3067" s="855" t="s">
        <v>720</v>
      </c>
      <c r="F3067" s="867" t="s">
        <v>816</v>
      </c>
    </row>
    <row r="3068" spans="1:6">
      <c r="A3068">
        <v>1</v>
      </c>
      <c r="B3068" t="str">
        <f t="shared" si="50"/>
        <v>W17006-green</v>
      </c>
      <c r="C3068">
        <f>_xlfn.XLOOKUP(D3068,'Working Class Euro'!C:C,'Working Class Euro'!L:L)</f>
        <v>0</v>
      </c>
      <c r="D3068" s="867" t="s">
        <v>683</v>
      </c>
      <c r="E3068" s="855" t="s">
        <v>720</v>
      </c>
      <c r="F3068" s="867" t="s">
        <v>817</v>
      </c>
    </row>
    <row r="3069" spans="1:6">
      <c r="A3069">
        <v>1</v>
      </c>
      <c r="B3069" t="str">
        <f t="shared" si="50"/>
        <v>W17000FAM-green</v>
      </c>
      <c r="C3069">
        <f>_xlfn.XLOOKUP(D3069,'Working Class Euro'!C:C,'Working Class Euro'!L:L)</f>
        <v>0</v>
      </c>
      <c r="D3069" s="869" t="s">
        <v>686</v>
      </c>
      <c r="E3069" s="855" t="s">
        <v>720</v>
      </c>
      <c r="F3069" s="869" t="s">
        <v>833</v>
      </c>
    </row>
    <row r="3070" spans="1:6">
      <c r="A3070">
        <v>1</v>
      </c>
      <c r="B3070" t="str">
        <f t="shared" si="50"/>
        <v>W18001-green</v>
      </c>
      <c r="C3070">
        <f>_xlfn.XLOOKUP(D3070,'Working Class Euro'!C:C,'Working Class Euro'!L:L)</f>
        <v>0</v>
      </c>
      <c r="D3070" s="867" t="s">
        <v>688</v>
      </c>
      <c r="E3070" s="855" t="s">
        <v>720</v>
      </c>
      <c r="F3070" s="867" t="s">
        <v>818</v>
      </c>
    </row>
    <row r="3071" spans="1:6">
      <c r="A3071">
        <v>1</v>
      </c>
      <c r="B3071" t="str">
        <f t="shared" si="50"/>
        <v>W18002-green</v>
      </c>
      <c r="C3071">
        <f>_xlfn.XLOOKUP(D3071,'Working Class Euro'!C:C,'Working Class Euro'!L:L)</f>
        <v>0</v>
      </c>
      <c r="D3071" s="867" t="s">
        <v>689</v>
      </c>
      <c r="E3071" s="855" t="s">
        <v>720</v>
      </c>
      <c r="F3071" s="867" t="s">
        <v>819</v>
      </c>
    </row>
    <row r="3072" spans="1:6">
      <c r="A3072">
        <v>1</v>
      </c>
      <c r="B3072" t="str">
        <f t="shared" si="50"/>
        <v>W18003-green</v>
      </c>
      <c r="C3072">
        <f>_xlfn.XLOOKUP(D3072,'Working Class Euro'!C:C,'Working Class Euro'!L:L)</f>
        <v>0</v>
      </c>
      <c r="D3072" s="867" t="s">
        <v>690</v>
      </c>
      <c r="E3072" s="855" t="s">
        <v>720</v>
      </c>
      <c r="F3072" s="867" t="s">
        <v>820</v>
      </c>
    </row>
    <row r="3073" spans="1:6">
      <c r="A3073">
        <v>1</v>
      </c>
      <c r="B3073" t="str">
        <f t="shared" si="50"/>
        <v>W18004-green</v>
      </c>
      <c r="C3073">
        <f>_xlfn.XLOOKUP(D3073,'Working Class Euro'!C:C,'Working Class Euro'!L:L)</f>
        <v>0</v>
      </c>
      <c r="D3073" s="867" t="s">
        <v>691</v>
      </c>
      <c r="E3073" s="855" t="s">
        <v>720</v>
      </c>
      <c r="F3073" s="867" t="s">
        <v>821</v>
      </c>
    </row>
    <row r="3074" spans="1:6">
      <c r="A3074">
        <v>1</v>
      </c>
      <c r="B3074" t="str">
        <f t="shared" si="50"/>
        <v>W18005-green</v>
      </c>
      <c r="C3074">
        <f>_xlfn.XLOOKUP(D3074,'Working Class Euro'!C:C,'Working Class Euro'!L:L)</f>
        <v>0</v>
      </c>
      <c r="D3074" s="867" t="s">
        <v>692</v>
      </c>
      <c r="E3074" s="855" t="s">
        <v>720</v>
      </c>
      <c r="F3074" s="867" t="s">
        <v>822</v>
      </c>
    </row>
    <row r="3075" spans="1:6">
      <c r="A3075">
        <v>1</v>
      </c>
      <c r="B3075" t="str">
        <f t="shared" si="50"/>
        <v>W18006-green</v>
      </c>
      <c r="C3075">
        <f>_xlfn.XLOOKUP(D3075,'Working Class Euro'!C:C,'Working Class Euro'!L:L)</f>
        <v>0</v>
      </c>
      <c r="D3075" s="867" t="s">
        <v>693</v>
      </c>
      <c r="E3075" s="855" t="s">
        <v>720</v>
      </c>
      <c r="F3075" s="867" t="s">
        <v>823</v>
      </c>
    </row>
    <row r="3076" spans="1:6">
      <c r="A3076">
        <v>1</v>
      </c>
      <c r="B3076" t="str">
        <f t="shared" si="50"/>
        <v>W18000FAM-green</v>
      </c>
      <c r="C3076">
        <f>_xlfn.XLOOKUP(D3076,'Working Class Euro'!C:C,'Working Class Euro'!L:L)</f>
        <v>0</v>
      </c>
      <c r="D3076" s="869" t="s">
        <v>694</v>
      </c>
      <c r="E3076" s="855" t="s">
        <v>720</v>
      </c>
      <c r="F3076" s="869" t="s">
        <v>834</v>
      </c>
    </row>
    <row r="3077" spans="1:6">
      <c r="A3077">
        <v>1</v>
      </c>
      <c r="B3077" t="str">
        <f>F3077&amp;"-"&amp;E3077</f>
        <v>W01001-blue</v>
      </c>
      <c r="C3077">
        <f>_xlfn.XLOOKUP(D3077,'Working Class Euro'!C:C,'Working Class Euro'!M:M)</f>
        <v>0</v>
      </c>
      <c r="D3077" s="867" t="s">
        <v>513</v>
      </c>
      <c r="E3077" s="855" t="s">
        <v>721</v>
      </c>
      <c r="F3077" s="867" t="s">
        <v>724</v>
      </c>
    </row>
    <row r="3078" spans="1:6">
      <c r="A3078">
        <v>1</v>
      </c>
      <c r="B3078" t="str">
        <f t="shared" ref="B3078:B3141" si="51">F3078&amp;"-"&amp;E3078</f>
        <v>W01002-blue</v>
      </c>
      <c r="C3078">
        <f>_xlfn.XLOOKUP(D3078,'Working Class Euro'!C:C,'Working Class Euro'!M:M)</f>
        <v>0</v>
      </c>
      <c r="D3078" s="867" t="s">
        <v>515</v>
      </c>
      <c r="E3078" s="855" t="s">
        <v>721</v>
      </c>
      <c r="F3078" s="867" t="s">
        <v>725</v>
      </c>
    </row>
    <row r="3079" spans="1:6">
      <c r="A3079">
        <v>1</v>
      </c>
      <c r="B3079" t="str">
        <f t="shared" si="51"/>
        <v>W01003-blue</v>
      </c>
      <c r="C3079">
        <f>_xlfn.XLOOKUP(D3079,'Working Class Euro'!C:C,'Working Class Euro'!M:M)</f>
        <v>0</v>
      </c>
      <c r="D3079" s="867" t="s">
        <v>516</v>
      </c>
      <c r="E3079" s="855" t="s">
        <v>721</v>
      </c>
      <c r="F3079" s="867" t="s">
        <v>726</v>
      </c>
    </row>
    <row r="3080" spans="1:6">
      <c r="A3080">
        <v>1</v>
      </c>
      <c r="B3080" t="str">
        <f t="shared" si="51"/>
        <v>W01004-blue</v>
      </c>
      <c r="C3080">
        <f>_xlfn.XLOOKUP(D3080,'Working Class Euro'!C:C,'Working Class Euro'!M:M)</f>
        <v>0</v>
      </c>
      <c r="D3080" s="867" t="s">
        <v>517</v>
      </c>
      <c r="E3080" s="855" t="s">
        <v>721</v>
      </c>
      <c r="F3080" s="867" t="s">
        <v>727</v>
      </c>
    </row>
    <row r="3081" spans="1:6">
      <c r="A3081">
        <v>1</v>
      </c>
      <c r="B3081" t="str">
        <f t="shared" si="51"/>
        <v>W01005-blue</v>
      </c>
      <c r="C3081">
        <f>_xlfn.XLOOKUP(D3081,'Working Class Euro'!C:C,'Working Class Euro'!M:M)</f>
        <v>0</v>
      </c>
      <c r="D3081" s="867" t="s">
        <v>518</v>
      </c>
      <c r="E3081" s="855" t="s">
        <v>721</v>
      </c>
      <c r="F3081" s="867" t="s">
        <v>728</v>
      </c>
    </row>
    <row r="3082" spans="1:6">
      <c r="A3082">
        <v>1</v>
      </c>
      <c r="B3082" t="str">
        <f t="shared" si="51"/>
        <v>W01006-blue</v>
      </c>
      <c r="C3082">
        <f>_xlfn.XLOOKUP(D3082,'Working Class Euro'!C:C,'Working Class Euro'!M:M)</f>
        <v>0</v>
      </c>
      <c r="D3082" s="867" t="s">
        <v>519</v>
      </c>
      <c r="E3082" s="855" t="s">
        <v>721</v>
      </c>
      <c r="F3082" s="867" t="s">
        <v>729</v>
      </c>
    </row>
    <row r="3083" spans="1:6">
      <c r="A3083">
        <v>1</v>
      </c>
      <c r="B3083" t="str">
        <f t="shared" si="51"/>
        <v>W01007-blue</v>
      </c>
      <c r="C3083">
        <f>_xlfn.XLOOKUP(D3083,'Working Class Euro'!C:C,'Working Class Euro'!M:M)</f>
        <v>0</v>
      </c>
      <c r="D3083" s="868" t="s">
        <v>520</v>
      </c>
      <c r="E3083" s="855" t="s">
        <v>721</v>
      </c>
      <c r="F3083" s="868" t="s">
        <v>730</v>
      </c>
    </row>
    <row r="3084" spans="1:6">
      <c r="A3084">
        <v>1</v>
      </c>
      <c r="B3084" t="str">
        <f t="shared" si="51"/>
        <v>W01008-blue</v>
      </c>
      <c r="C3084">
        <f>_xlfn.XLOOKUP(D3084,'Working Class Euro'!C:C,'Working Class Euro'!M:M)</f>
        <v>0</v>
      </c>
      <c r="D3084" s="867" t="s">
        <v>521</v>
      </c>
      <c r="E3084" s="855" t="s">
        <v>721</v>
      </c>
      <c r="F3084" s="867" t="s">
        <v>731</v>
      </c>
    </row>
    <row r="3085" spans="1:6">
      <c r="A3085">
        <v>1</v>
      </c>
      <c r="B3085" t="str">
        <f t="shared" si="51"/>
        <v>W01009-blue</v>
      </c>
      <c r="C3085">
        <f>_xlfn.XLOOKUP(D3085,'Working Class Euro'!C:C,'Working Class Euro'!M:M)</f>
        <v>0</v>
      </c>
      <c r="D3085" s="867" t="s">
        <v>523</v>
      </c>
      <c r="E3085" s="855" t="s">
        <v>721</v>
      </c>
      <c r="F3085" s="867" t="s">
        <v>732</v>
      </c>
    </row>
    <row r="3086" spans="1:6">
      <c r="A3086">
        <v>1</v>
      </c>
      <c r="B3086" t="str">
        <f t="shared" si="51"/>
        <v>W01010-blue</v>
      </c>
      <c r="C3086">
        <f>_xlfn.XLOOKUP(D3086,'Working Class Euro'!C:C,'Working Class Euro'!M:M)</f>
        <v>0</v>
      </c>
      <c r="D3086" s="867" t="s">
        <v>524</v>
      </c>
      <c r="E3086" s="855" t="s">
        <v>721</v>
      </c>
      <c r="F3086" s="867" t="s">
        <v>733</v>
      </c>
    </row>
    <row r="3087" spans="1:6">
      <c r="A3087">
        <v>1</v>
      </c>
      <c r="B3087" t="str">
        <f t="shared" si="51"/>
        <v>W01011-blue</v>
      </c>
      <c r="C3087">
        <f>_xlfn.XLOOKUP(D3087,'Working Class Euro'!C:C,'Working Class Euro'!M:M)</f>
        <v>0</v>
      </c>
      <c r="D3087" s="867" t="s">
        <v>525</v>
      </c>
      <c r="E3087" s="855" t="s">
        <v>721</v>
      </c>
      <c r="F3087" s="867" t="s">
        <v>734</v>
      </c>
    </row>
    <row r="3088" spans="1:6">
      <c r="A3088">
        <v>1</v>
      </c>
      <c r="B3088" t="str">
        <f t="shared" si="51"/>
        <v>W01000FAM-blue</v>
      </c>
      <c r="C3088">
        <f>_xlfn.XLOOKUP(D3088,'Working Class Euro'!C:C,'Working Class Euro'!M:M)</f>
        <v>0</v>
      </c>
      <c r="D3088" s="869" t="s">
        <v>528</v>
      </c>
      <c r="E3088" s="855" t="s">
        <v>721</v>
      </c>
      <c r="F3088" s="869" t="s">
        <v>824</v>
      </c>
    </row>
    <row r="3089" spans="1:6">
      <c r="A3089">
        <v>1</v>
      </c>
      <c r="B3089" t="str">
        <f t="shared" si="51"/>
        <v>W02001-blue</v>
      </c>
      <c r="C3089">
        <f>_xlfn.XLOOKUP(D3089,'Working Class Euro'!C:C,'Working Class Euro'!M:M)</f>
        <v>0</v>
      </c>
      <c r="D3089" s="867" t="s">
        <v>530</v>
      </c>
      <c r="E3089" s="855" t="s">
        <v>721</v>
      </c>
      <c r="F3089" s="867" t="s">
        <v>735</v>
      </c>
    </row>
    <row r="3090" spans="1:6">
      <c r="A3090">
        <v>1</v>
      </c>
      <c r="B3090" t="str">
        <f t="shared" si="51"/>
        <v>W02002-blue</v>
      </c>
      <c r="C3090">
        <f>_xlfn.XLOOKUP(D3090,'Working Class Euro'!C:C,'Working Class Euro'!M:M)</f>
        <v>0</v>
      </c>
      <c r="D3090" s="867" t="s">
        <v>531</v>
      </c>
      <c r="E3090" s="855" t="s">
        <v>721</v>
      </c>
      <c r="F3090" s="867" t="s">
        <v>736</v>
      </c>
    </row>
    <row r="3091" spans="1:6">
      <c r="A3091">
        <v>1</v>
      </c>
      <c r="B3091" t="str">
        <f t="shared" si="51"/>
        <v>W02003-blue</v>
      </c>
      <c r="C3091">
        <f>_xlfn.XLOOKUP(D3091,'Working Class Euro'!C:C,'Working Class Euro'!M:M)</f>
        <v>0</v>
      </c>
      <c r="D3091" s="867" t="s">
        <v>532</v>
      </c>
      <c r="E3091" s="855" t="s">
        <v>721</v>
      </c>
      <c r="F3091" s="867" t="s">
        <v>737</v>
      </c>
    </row>
    <row r="3092" spans="1:6">
      <c r="A3092">
        <v>1</v>
      </c>
      <c r="B3092" t="str">
        <f t="shared" si="51"/>
        <v>W02004-blue</v>
      </c>
      <c r="C3092">
        <f>_xlfn.XLOOKUP(D3092,'Working Class Euro'!C:C,'Working Class Euro'!M:M)</f>
        <v>0</v>
      </c>
      <c r="D3092" s="867" t="s">
        <v>533</v>
      </c>
      <c r="E3092" s="855" t="s">
        <v>721</v>
      </c>
      <c r="F3092" s="867" t="s">
        <v>738</v>
      </c>
    </row>
    <row r="3093" spans="1:6">
      <c r="A3093">
        <v>1</v>
      </c>
      <c r="B3093" t="str">
        <f t="shared" si="51"/>
        <v>W02005-blue</v>
      </c>
      <c r="C3093">
        <f>_xlfn.XLOOKUP(D3093,'Working Class Euro'!C:C,'Working Class Euro'!M:M)</f>
        <v>0</v>
      </c>
      <c r="D3093" s="867" t="s">
        <v>534</v>
      </c>
      <c r="E3093" s="855" t="s">
        <v>721</v>
      </c>
      <c r="F3093" s="867" t="s">
        <v>739</v>
      </c>
    </row>
    <row r="3094" spans="1:6">
      <c r="A3094">
        <v>1</v>
      </c>
      <c r="B3094" t="str">
        <f t="shared" si="51"/>
        <v>W02006-blue</v>
      </c>
      <c r="C3094">
        <f>_xlfn.XLOOKUP(D3094,'Working Class Euro'!C:C,'Working Class Euro'!M:M)</f>
        <v>0</v>
      </c>
      <c r="D3094" s="867" t="s">
        <v>535</v>
      </c>
      <c r="E3094" s="855" t="s">
        <v>721</v>
      </c>
      <c r="F3094" s="867" t="s">
        <v>740</v>
      </c>
    </row>
    <row r="3095" spans="1:6">
      <c r="A3095">
        <v>1</v>
      </c>
      <c r="B3095" t="str">
        <f t="shared" si="51"/>
        <v>W02007-blue</v>
      </c>
      <c r="C3095">
        <f>_xlfn.XLOOKUP(D3095,'Working Class Euro'!C:C,'Working Class Euro'!M:M)</f>
        <v>0</v>
      </c>
      <c r="D3095" s="867" t="s">
        <v>536</v>
      </c>
      <c r="E3095" s="855" t="s">
        <v>721</v>
      </c>
      <c r="F3095" s="867" t="s">
        <v>741</v>
      </c>
    </row>
    <row r="3096" spans="1:6">
      <c r="A3096">
        <v>1</v>
      </c>
      <c r="B3096" t="str">
        <f t="shared" si="51"/>
        <v>W02008-blue</v>
      </c>
      <c r="C3096">
        <f>_xlfn.XLOOKUP(D3096,'Working Class Euro'!C:C,'Working Class Euro'!M:M)</f>
        <v>0</v>
      </c>
      <c r="D3096" s="867" t="s">
        <v>537</v>
      </c>
      <c r="E3096" s="855" t="s">
        <v>721</v>
      </c>
      <c r="F3096" s="867" t="s">
        <v>742</v>
      </c>
    </row>
    <row r="3097" spans="1:6">
      <c r="A3097">
        <v>1</v>
      </c>
      <c r="B3097" t="str">
        <f t="shared" si="51"/>
        <v>W02009-blue</v>
      </c>
      <c r="C3097">
        <f>_xlfn.XLOOKUP(D3097,'Working Class Euro'!C:C,'Working Class Euro'!M:M)</f>
        <v>0</v>
      </c>
      <c r="D3097" s="867" t="s">
        <v>538</v>
      </c>
      <c r="E3097" s="855" t="s">
        <v>721</v>
      </c>
      <c r="F3097" s="867" t="s">
        <v>743</v>
      </c>
    </row>
    <row r="3098" spans="1:6">
      <c r="A3098">
        <v>1</v>
      </c>
      <c r="B3098" t="str">
        <f t="shared" si="51"/>
        <v>W02010-blue</v>
      </c>
      <c r="C3098">
        <f>_xlfn.XLOOKUP(D3098,'Working Class Euro'!C:C,'Working Class Euro'!M:M)</f>
        <v>0</v>
      </c>
      <c r="D3098" s="867" t="s">
        <v>539</v>
      </c>
      <c r="E3098" s="855" t="s">
        <v>721</v>
      </c>
      <c r="F3098" s="867" t="s">
        <v>744</v>
      </c>
    </row>
    <row r="3099" spans="1:6">
      <c r="A3099">
        <v>1</v>
      </c>
      <c r="B3099" t="str">
        <f t="shared" si="51"/>
        <v>W02011-blue</v>
      </c>
      <c r="C3099">
        <f>_xlfn.XLOOKUP(D3099,'Working Class Euro'!C:C,'Working Class Euro'!M:M)</f>
        <v>0</v>
      </c>
      <c r="D3099" s="867" t="s">
        <v>540</v>
      </c>
      <c r="E3099" s="855" t="s">
        <v>721</v>
      </c>
      <c r="F3099" s="867" t="s">
        <v>745</v>
      </c>
    </row>
    <row r="3100" spans="1:6">
      <c r="A3100">
        <v>1</v>
      </c>
      <c r="B3100" t="str">
        <f t="shared" si="51"/>
        <v>W02000FAM-blue</v>
      </c>
      <c r="C3100">
        <f>_xlfn.XLOOKUP(D3100,'Working Class Euro'!C:C,'Working Class Euro'!M:M)</f>
        <v>0</v>
      </c>
      <c r="D3100" s="869" t="s">
        <v>542</v>
      </c>
      <c r="E3100" s="855" t="s">
        <v>721</v>
      </c>
      <c r="F3100" s="869" t="s">
        <v>825</v>
      </c>
    </row>
    <row r="3101" spans="1:6">
      <c r="A3101">
        <v>1</v>
      </c>
      <c r="B3101" t="str">
        <f t="shared" si="51"/>
        <v>W04002-blue</v>
      </c>
      <c r="C3101">
        <f>_xlfn.XLOOKUP(D3101,'Working Class Euro'!C:C,'Working Class Euro'!M:M)</f>
        <v>0</v>
      </c>
      <c r="D3101" s="867" t="s">
        <v>545</v>
      </c>
      <c r="E3101" s="855" t="s">
        <v>721</v>
      </c>
      <c r="F3101" s="867" t="s">
        <v>746</v>
      </c>
    </row>
    <row r="3102" spans="1:6">
      <c r="A3102">
        <v>1</v>
      </c>
      <c r="B3102" t="str">
        <f t="shared" si="51"/>
        <v>W04003-blue</v>
      </c>
      <c r="C3102">
        <f>_xlfn.XLOOKUP(D3102,'Working Class Euro'!C:C,'Working Class Euro'!M:M)</f>
        <v>0</v>
      </c>
      <c r="D3102" s="867" t="s">
        <v>546</v>
      </c>
      <c r="E3102" s="855" t="s">
        <v>721</v>
      </c>
      <c r="F3102" s="867" t="s">
        <v>747</v>
      </c>
    </row>
    <row r="3103" spans="1:6">
      <c r="A3103">
        <v>1</v>
      </c>
      <c r="B3103" t="str">
        <f t="shared" si="51"/>
        <v>W04004-blue</v>
      </c>
      <c r="C3103">
        <f>_xlfn.XLOOKUP(D3103,'Working Class Euro'!C:C,'Working Class Euro'!M:M)</f>
        <v>0</v>
      </c>
      <c r="D3103" s="867" t="s">
        <v>547</v>
      </c>
      <c r="E3103" s="855" t="s">
        <v>721</v>
      </c>
      <c r="F3103" s="867" t="s">
        <v>748</v>
      </c>
    </row>
    <row r="3104" spans="1:6">
      <c r="A3104">
        <v>1</v>
      </c>
      <c r="B3104" t="str">
        <f t="shared" si="51"/>
        <v>W04005-blue</v>
      </c>
      <c r="C3104">
        <f>_xlfn.XLOOKUP(D3104,'Working Class Euro'!C:C,'Working Class Euro'!M:M)</f>
        <v>0</v>
      </c>
      <c r="D3104" s="867" t="s">
        <v>548</v>
      </c>
      <c r="E3104" s="855" t="s">
        <v>721</v>
      </c>
      <c r="F3104" s="867" t="s">
        <v>749</v>
      </c>
    </row>
    <row r="3105" spans="1:6">
      <c r="A3105">
        <v>1</v>
      </c>
      <c r="B3105" t="str">
        <f t="shared" si="51"/>
        <v>W04006-blue</v>
      </c>
      <c r="C3105">
        <f>_xlfn.XLOOKUP(D3105,'Working Class Euro'!C:C,'Working Class Euro'!M:M)</f>
        <v>0</v>
      </c>
      <c r="D3105" s="867" t="s">
        <v>549</v>
      </c>
      <c r="E3105" s="855" t="s">
        <v>721</v>
      </c>
      <c r="F3105" s="867" t="s">
        <v>750</v>
      </c>
    </row>
    <row r="3106" spans="1:6">
      <c r="A3106">
        <v>1</v>
      </c>
      <c r="B3106" t="str">
        <f t="shared" si="51"/>
        <v>W04007-blue</v>
      </c>
      <c r="C3106">
        <f>_xlfn.XLOOKUP(D3106,'Working Class Euro'!C:C,'Working Class Euro'!M:M)</f>
        <v>0</v>
      </c>
      <c r="D3106" s="867" t="s">
        <v>550</v>
      </c>
      <c r="E3106" s="855" t="s">
        <v>721</v>
      </c>
      <c r="F3106" s="867" t="s">
        <v>751</v>
      </c>
    </row>
    <row r="3107" spans="1:6">
      <c r="A3107">
        <v>1</v>
      </c>
      <c r="B3107" t="str">
        <f t="shared" si="51"/>
        <v>W04008-blue</v>
      </c>
      <c r="C3107">
        <f>_xlfn.XLOOKUP(D3107,'Working Class Euro'!C:C,'Working Class Euro'!M:M)</f>
        <v>0</v>
      </c>
      <c r="D3107" s="867" t="s">
        <v>551</v>
      </c>
      <c r="E3107" s="855" t="s">
        <v>721</v>
      </c>
      <c r="F3107" s="867" t="s">
        <v>752</v>
      </c>
    </row>
    <row r="3108" spans="1:6">
      <c r="A3108">
        <v>1</v>
      </c>
      <c r="B3108" t="str">
        <f t="shared" si="51"/>
        <v>W04009-blue</v>
      </c>
      <c r="C3108">
        <f>_xlfn.XLOOKUP(D3108,'Working Class Euro'!C:C,'Working Class Euro'!M:M)</f>
        <v>0</v>
      </c>
      <c r="D3108" s="867" t="s">
        <v>552</v>
      </c>
      <c r="E3108" s="855" t="s">
        <v>721</v>
      </c>
      <c r="F3108" s="867" t="s">
        <v>753</v>
      </c>
    </row>
    <row r="3109" spans="1:6">
      <c r="A3109">
        <v>1</v>
      </c>
      <c r="B3109" t="str">
        <f t="shared" si="51"/>
        <v>W04010-blue</v>
      </c>
      <c r="C3109">
        <f>_xlfn.XLOOKUP(D3109,'Working Class Euro'!C:C,'Working Class Euro'!M:M)</f>
        <v>0</v>
      </c>
      <c r="D3109" s="867" t="s">
        <v>553</v>
      </c>
      <c r="E3109" s="855" t="s">
        <v>721</v>
      </c>
      <c r="F3109" s="867" t="s">
        <v>754</v>
      </c>
    </row>
    <row r="3110" spans="1:6">
      <c r="A3110">
        <v>1</v>
      </c>
      <c r="B3110" t="str">
        <f t="shared" si="51"/>
        <v>W04011-blue</v>
      </c>
      <c r="C3110">
        <f>_xlfn.XLOOKUP(D3110,'Working Class Euro'!C:C,'Working Class Euro'!M:M)</f>
        <v>0</v>
      </c>
      <c r="D3110" s="867" t="s">
        <v>554</v>
      </c>
      <c r="E3110" s="855" t="s">
        <v>721</v>
      </c>
      <c r="F3110" s="867" t="s">
        <v>755</v>
      </c>
    </row>
    <row r="3111" spans="1:6">
      <c r="A3111">
        <v>1</v>
      </c>
      <c r="B3111" t="str">
        <f t="shared" si="51"/>
        <v>W04000FAM-blue</v>
      </c>
      <c r="C3111">
        <f>_xlfn.XLOOKUP(D3111,'Working Class Euro'!C:C,'Working Class Euro'!M:M)</f>
        <v>0</v>
      </c>
      <c r="D3111" s="869" t="s">
        <v>555</v>
      </c>
      <c r="E3111" s="855" t="s">
        <v>721</v>
      </c>
      <c r="F3111" s="869" t="s">
        <v>826</v>
      </c>
    </row>
    <row r="3112" spans="1:6">
      <c r="A3112">
        <v>1</v>
      </c>
      <c r="B3112" t="str">
        <f t="shared" si="51"/>
        <v>W05001-blue</v>
      </c>
      <c r="C3112">
        <f>_xlfn.XLOOKUP(D3112,'Working Class Euro'!C:C,'Working Class Euro'!M:M)</f>
        <v>0</v>
      </c>
      <c r="D3112" s="867" t="s">
        <v>557</v>
      </c>
      <c r="E3112" s="855" t="s">
        <v>721</v>
      </c>
      <c r="F3112" s="867" t="s">
        <v>756</v>
      </c>
    </row>
    <row r="3113" spans="1:6">
      <c r="A3113">
        <v>1</v>
      </c>
      <c r="B3113" t="str">
        <f t="shared" si="51"/>
        <v>W05002-blue</v>
      </c>
      <c r="C3113">
        <f>_xlfn.XLOOKUP(D3113,'Working Class Euro'!C:C,'Working Class Euro'!M:M)</f>
        <v>0</v>
      </c>
      <c r="D3113" s="867" t="s">
        <v>558</v>
      </c>
      <c r="E3113" s="855" t="s">
        <v>721</v>
      </c>
      <c r="F3113" s="867" t="s">
        <v>757</v>
      </c>
    </row>
    <row r="3114" spans="1:6">
      <c r="A3114">
        <v>1</v>
      </c>
      <c r="B3114" t="str">
        <f t="shared" si="51"/>
        <v>W05003-blue</v>
      </c>
      <c r="C3114">
        <f>_xlfn.XLOOKUP(D3114,'Working Class Euro'!C:C,'Working Class Euro'!M:M)</f>
        <v>0</v>
      </c>
      <c r="D3114" s="867" t="s">
        <v>559</v>
      </c>
      <c r="E3114" s="855" t="s">
        <v>721</v>
      </c>
      <c r="F3114" s="867" t="s">
        <v>758</v>
      </c>
    </row>
    <row r="3115" spans="1:6">
      <c r="A3115">
        <v>1</v>
      </c>
      <c r="B3115" t="str">
        <f t="shared" si="51"/>
        <v>W05004-blue</v>
      </c>
      <c r="C3115">
        <f>_xlfn.XLOOKUP(D3115,'Working Class Euro'!C:C,'Working Class Euro'!M:M)</f>
        <v>0</v>
      </c>
      <c r="D3115" s="867" t="s">
        <v>560</v>
      </c>
      <c r="E3115" s="855" t="s">
        <v>721</v>
      </c>
      <c r="F3115" s="867" t="s">
        <v>759</v>
      </c>
    </row>
    <row r="3116" spans="1:6">
      <c r="A3116">
        <v>1</v>
      </c>
      <c r="B3116" t="str">
        <f t="shared" si="51"/>
        <v>W05005-blue</v>
      </c>
      <c r="C3116">
        <f>_xlfn.XLOOKUP(D3116,'Working Class Euro'!C:C,'Working Class Euro'!M:M)</f>
        <v>0</v>
      </c>
      <c r="D3116" s="867" t="s">
        <v>561</v>
      </c>
      <c r="E3116" s="855" t="s">
        <v>721</v>
      </c>
      <c r="F3116" s="867" t="s">
        <v>760</v>
      </c>
    </row>
    <row r="3117" spans="1:6">
      <c r="A3117">
        <v>1</v>
      </c>
      <c r="B3117" t="str">
        <f t="shared" si="51"/>
        <v>W05006-blue</v>
      </c>
      <c r="C3117">
        <f>_xlfn.XLOOKUP(D3117,'Working Class Euro'!C:C,'Working Class Euro'!M:M)</f>
        <v>0</v>
      </c>
      <c r="D3117" s="867" t="s">
        <v>562</v>
      </c>
      <c r="E3117" s="855" t="s">
        <v>721</v>
      </c>
      <c r="F3117" s="867" t="s">
        <v>761</v>
      </c>
    </row>
    <row r="3118" spans="1:6">
      <c r="A3118">
        <v>1</v>
      </c>
      <c r="B3118" t="str">
        <f t="shared" si="51"/>
        <v>W05007-blue</v>
      </c>
      <c r="C3118">
        <f>_xlfn.XLOOKUP(D3118,'Working Class Euro'!C:C,'Working Class Euro'!M:M)</f>
        <v>0</v>
      </c>
      <c r="D3118" s="867" t="s">
        <v>563</v>
      </c>
      <c r="E3118" s="855" t="s">
        <v>721</v>
      </c>
      <c r="F3118" s="867" t="s">
        <v>762</v>
      </c>
    </row>
    <row r="3119" spans="1:6">
      <c r="A3119">
        <v>1</v>
      </c>
      <c r="B3119" t="str">
        <f t="shared" si="51"/>
        <v>W05008-blue</v>
      </c>
      <c r="C3119">
        <f>_xlfn.XLOOKUP(D3119,'Working Class Euro'!C:C,'Working Class Euro'!M:M)</f>
        <v>0</v>
      </c>
      <c r="D3119" s="867" t="s">
        <v>564</v>
      </c>
      <c r="E3119" s="855" t="s">
        <v>721</v>
      </c>
      <c r="F3119" s="867" t="s">
        <v>763</v>
      </c>
    </row>
    <row r="3120" spans="1:6">
      <c r="A3120">
        <v>1</v>
      </c>
      <c r="B3120" t="str">
        <f t="shared" si="51"/>
        <v>W05009-blue</v>
      </c>
      <c r="C3120">
        <f>_xlfn.XLOOKUP(D3120,'Working Class Euro'!C:C,'Working Class Euro'!M:M)</f>
        <v>0</v>
      </c>
      <c r="D3120" s="867" t="s">
        <v>565</v>
      </c>
      <c r="E3120" s="855" t="s">
        <v>721</v>
      </c>
      <c r="F3120" s="867" t="s">
        <v>764</v>
      </c>
    </row>
    <row r="3121" spans="1:6">
      <c r="A3121">
        <v>1</v>
      </c>
      <c r="B3121" t="str">
        <f t="shared" si="51"/>
        <v>W05010-blue</v>
      </c>
      <c r="C3121">
        <f>_xlfn.XLOOKUP(D3121,'Working Class Euro'!C:C,'Working Class Euro'!M:M)</f>
        <v>0</v>
      </c>
      <c r="D3121" s="867" t="s">
        <v>566</v>
      </c>
      <c r="E3121" s="855" t="s">
        <v>721</v>
      </c>
      <c r="F3121" s="867" t="s">
        <v>765</v>
      </c>
    </row>
    <row r="3122" spans="1:6">
      <c r="A3122">
        <v>1</v>
      </c>
      <c r="B3122" t="str">
        <f t="shared" si="51"/>
        <v>W05011-blue</v>
      </c>
      <c r="C3122">
        <f>_xlfn.XLOOKUP(D3122,'Working Class Euro'!C:C,'Working Class Euro'!M:M)</f>
        <v>0</v>
      </c>
      <c r="D3122" s="867" t="s">
        <v>567</v>
      </c>
      <c r="E3122" s="855" t="s">
        <v>721</v>
      </c>
      <c r="F3122" s="867" t="s">
        <v>766</v>
      </c>
    </row>
    <row r="3123" spans="1:6">
      <c r="A3123">
        <v>1</v>
      </c>
      <c r="B3123" t="str">
        <f t="shared" si="51"/>
        <v>W05000FAM-blue</v>
      </c>
      <c r="C3123">
        <f>_xlfn.XLOOKUP(D3123,'Working Class Euro'!C:C,'Working Class Euro'!M:M)</f>
        <v>0</v>
      </c>
      <c r="D3123" s="869" t="s">
        <v>569</v>
      </c>
      <c r="E3123" s="855" t="s">
        <v>721</v>
      </c>
      <c r="F3123" s="869" t="s">
        <v>827</v>
      </c>
    </row>
    <row r="3124" spans="1:6">
      <c r="A3124">
        <v>1</v>
      </c>
      <c r="B3124" t="str">
        <f t="shared" si="51"/>
        <v>W06001-blue</v>
      </c>
      <c r="C3124">
        <f>_xlfn.XLOOKUP(D3124,'Working Class Euro'!C:C,'Working Class Euro'!M:M)</f>
        <v>0</v>
      </c>
      <c r="D3124" s="867" t="s">
        <v>571</v>
      </c>
      <c r="E3124" s="855" t="s">
        <v>721</v>
      </c>
      <c r="F3124" s="867" t="s">
        <v>767</v>
      </c>
    </row>
    <row r="3125" spans="1:6">
      <c r="A3125">
        <v>1</v>
      </c>
      <c r="B3125" t="str">
        <f t="shared" si="51"/>
        <v>W06002-blue</v>
      </c>
      <c r="C3125">
        <f>_xlfn.XLOOKUP(D3125,'Working Class Euro'!C:C,'Working Class Euro'!M:M)</f>
        <v>0</v>
      </c>
      <c r="D3125" s="867" t="s">
        <v>572</v>
      </c>
      <c r="E3125" s="855" t="s">
        <v>721</v>
      </c>
      <c r="F3125" s="867" t="s">
        <v>768</v>
      </c>
    </row>
    <row r="3126" spans="1:6">
      <c r="A3126">
        <v>1</v>
      </c>
      <c r="B3126" t="str">
        <f t="shared" si="51"/>
        <v>W06003-blue</v>
      </c>
      <c r="C3126">
        <f>_xlfn.XLOOKUP(D3126,'Working Class Euro'!C:C,'Working Class Euro'!M:M)</f>
        <v>0</v>
      </c>
      <c r="D3126" s="867" t="s">
        <v>573</v>
      </c>
      <c r="E3126" s="855" t="s">
        <v>721</v>
      </c>
      <c r="F3126" s="867" t="s">
        <v>769</v>
      </c>
    </row>
    <row r="3127" spans="1:6">
      <c r="A3127">
        <v>1</v>
      </c>
      <c r="B3127" t="str">
        <f t="shared" si="51"/>
        <v>W06004-blue</v>
      </c>
      <c r="C3127">
        <f>_xlfn.XLOOKUP(D3127,'Working Class Euro'!C:C,'Working Class Euro'!M:M)</f>
        <v>0</v>
      </c>
      <c r="D3127" s="867" t="s">
        <v>574</v>
      </c>
      <c r="E3127" s="855" t="s">
        <v>721</v>
      </c>
      <c r="F3127" s="867" t="s">
        <v>770</v>
      </c>
    </row>
    <row r="3128" spans="1:6">
      <c r="A3128">
        <v>1</v>
      </c>
      <c r="B3128" t="str">
        <f t="shared" si="51"/>
        <v>W06005-blue</v>
      </c>
      <c r="C3128">
        <f>_xlfn.XLOOKUP(D3128,'Working Class Euro'!C:C,'Working Class Euro'!M:M)</f>
        <v>0</v>
      </c>
      <c r="D3128" s="867" t="s">
        <v>575</v>
      </c>
      <c r="E3128" s="855" t="s">
        <v>721</v>
      </c>
      <c r="F3128" s="867" t="s">
        <v>771</v>
      </c>
    </row>
    <row r="3129" spans="1:6">
      <c r="A3129">
        <v>1</v>
      </c>
      <c r="B3129" t="str">
        <f t="shared" si="51"/>
        <v>W06006-blue</v>
      </c>
      <c r="C3129">
        <f>_xlfn.XLOOKUP(D3129,'Working Class Euro'!C:C,'Working Class Euro'!M:M)</f>
        <v>0</v>
      </c>
      <c r="D3129" s="867" t="s">
        <v>576</v>
      </c>
      <c r="E3129" s="855" t="s">
        <v>721</v>
      </c>
      <c r="F3129" s="867" t="s">
        <v>772</v>
      </c>
    </row>
    <row r="3130" spans="1:6">
      <c r="A3130">
        <v>1</v>
      </c>
      <c r="B3130" t="str">
        <f t="shared" si="51"/>
        <v>W06007-blue</v>
      </c>
      <c r="C3130">
        <f>_xlfn.XLOOKUP(D3130,'Working Class Euro'!C:C,'Working Class Euro'!M:M)</f>
        <v>0</v>
      </c>
      <c r="D3130" s="867" t="s">
        <v>577</v>
      </c>
      <c r="E3130" s="855" t="s">
        <v>721</v>
      </c>
      <c r="F3130" s="867" t="s">
        <v>773</v>
      </c>
    </row>
    <row r="3131" spans="1:6">
      <c r="A3131">
        <v>1</v>
      </c>
      <c r="B3131" t="str">
        <f t="shared" si="51"/>
        <v>W06008-blue</v>
      </c>
      <c r="C3131">
        <f>_xlfn.XLOOKUP(D3131,'Working Class Euro'!C:C,'Working Class Euro'!M:M)</f>
        <v>0</v>
      </c>
      <c r="D3131" s="867" t="s">
        <v>578</v>
      </c>
      <c r="E3131" s="855" t="s">
        <v>721</v>
      </c>
      <c r="F3131" s="867" t="s">
        <v>774</v>
      </c>
    </row>
    <row r="3132" spans="1:6">
      <c r="A3132">
        <v>1</v>
      </c>
      <c r="B3132" t="str">
        <f t="shared" si="51"/>
        <v>W06009-blue</v>
      </c>
      <c r="C3132">
        <f>_xlfn.XLOOKUP(D3132,'Working Class Euro'!C:C,'Working Class Euro'!M:M)</f>
        <v>0</v>
      </c>
      <c r="D3132" s="867" t="s">
        <v>579</v>
      </c>
      <c r="E3132" s="855" t="s">
        <v>721</v>
      </c>
      <c r="F3132" s="867" t="s">
        <v>775</v>
      </c>
    </row>
    <row r="3133" spans="1:6">
      <c r="A3133">
        <v>1</v>
      </c>
      <c r="B3133" t="str">
        <f t="shared" si="51"/>
        <v>W06010-blue</v>
      </c>
      <c r="C3133">
        <f>_xlfn.XLOOKUP(D3133,'Working Class Euro'!C:C,'Working Class Euro'!M:M)</f>
        <v>0</v>
      </c>
      <c r="D3133" s="867" t="s">
        <v>580</v>
      </c>
      <c r="E3133" s="855" t="s">
        <v>721</v>
      </c>
      <c r="F3133" s="867" t="s">
        <v>776</v>
      </c>
    </row>
    <row r="3134" spans="1:6">
      <c r="A3134">
        <v>1</v>
      </c>
      <c r="B3134" t="str">
        <f t="shared" si="51"/>
        <v>W06000FAM-blue</v>
      </c>
      <c r="C3134">
        <f>_xlfn.XLOOKUP(D3134,'Working Class Euro'!C:C,'Working Class Euro'!M:M)</f>
        <v>0</v>
      </c>
      <c r="D3134" s="869" t="s">
        <v>583</v>
      </c>
      <c r="E3134" s="855" t="s">
        <v>721</v>
      </c>
      <c r="F3134" s="869" t="s">
        <v>828</v>
      </c>
    </row>
    <row r="3135" spans="1:6">
      <c r="A3135">
        <v>1</v>
      </c>
      <c r="B3135" t="str">
        <f t="shared" si="51"/>
        <v>W07001-blue</v>
      </c>
      <c r="C3135">
        <f>_xlfn.XLOOKUP(D3135,'Working Class Euro'!C:C,'Working Class Euro'!M:M)</f>
        <v>0</v>
      </c>
      <c r="D3135" s="867" t="s">
        <v>585</v>
      </c>
      <c r="E3135" s="855" t="s">
        <v>721</v>
      </c>
      <c r="F3135" s="867" t="s">
        <v>777</v>
      </c>
    </row>
    <row r="3136" spans="1:6">
      <c r="A3136">
        <v>1</v>
      </c>
      <c r="B3136" t="str">
        <f t="shared" si="51"/>
        <v>W07002-blue</v>
      </c>
      <c r="C3136">
        <f>_xlfn.XLOOKUP(D3136,'Working Class Euro'!C:C,'Working Class Euro'!M:M)</f>
        <v>0</v>
      </c>
      <c r="D3136" s="867" t="s">
        <v>586</v>
      </c>
      <c r="E3136" s="855" t="s">
        <v>721</v>
      </c>
      <c r="F3136" s="867" t="s">
        <v>778</v>
      </c>
    </row>
    <row r="3137" spans="1:6">
      <c r="A3137">
        <v>1</v>
      </c>
      <c r="B3137" t="str">
        <f t="shared" si="51"/>
        <v>W07003-blue</v>
      </c>
      <c r="C3137">
        <f>_xlfn.XLOOKUP(D3137,'Working Class Euro'!C:C,'Working Class Euro'!M:M)</f>
        <v>0</v>
      </c>
      <c r="D3137" s="867" t="s">
        <v>587</v>
      </c>
      <c r="E3137" s="855" t="s">
        <v>721</v>
      </c>
      <c r="F3137" s="867" t="s">
        <v>779</v>
      </c>
    </row>
    <row r="3138" spans="1:6">
      <c r="A3138">
        <v>1</v>
      </c>
      <c r="B3138" t="str">
        <f t="shared" si="51"/>
        <v>W07004-blue</v>
      </c>
      <c r="C3138">
        <f>_xlfn.XLOOKUP(D3138,'Working Class Euro'!C:C,'Working Class Euro'!M:M)</f>
        <v>0</v>
      </c>
      <c r="D3138" s="867" t="s">
        <v>588</v>
      </c>
      <c r="E3138" s="855" t="s">
        <v>721</v>
      </c>
      <c r="F3138" s="867" t="s">
        <v>780</v>
      </c>
    </row>
    <row r="3139" spans="1:6">
      <c r="A3139">
        <v>1</v>
      </c>
      <c r="B3139" t="str">
        <f t="shared" si="51"/>
        <v>W07005-blue</v>
      </c>
      <c r="C3139">
        <f>_xlfn.XLOOKUP(D3139,'Working Class Euro'!C:C,'Working Class Euro'!M:M)</f>
        <v>0</v>
      </c>
      <c r="D3139" s="867" t="s">
        <v>589</v>
      </c>
      <c r="E3139" s="855" t="s">
        <v>721</v>
      </c>
      <c r="F3139" s="867" t="s">
        <v>781</v>
      </c>
    </row>
    <row r="3140" spans="1:6">
      <c r="A3140">
        <v>1</v>
      </c>
      <c r="B3140" t="str">
        <f t="shared" si="51"/>
        <v>W07006-blue</v>
      </c>
      <c r="C3140">
        <f>_xlfn.XLOOKUP(D3140,'Working Class Euro'!C:C,'Working Class Euro'!M:M)</f>
        <v>0</v>
      </c>
      <c r="D3140" s="867" t="s">
        <v>590</v>
      </c>
      <c r="E3140" s="855" t="s">
        <v>721</v>
      </c>
      <c r="F3140" s="867" t="s">
        <v>782</v>
      </c>
    </row>
    <row r="3141" spans="1:6">
      <c r="A3141">
        <v>1</v>
      </c>
      <c r="B3141" t="str">
        <f t="shared" si="51"/>
        <v>W07007-blue</v>
      </c>
      <c r="C3141">
        <f>_xlfn.XLOOKUP(D3141,'Working Class Euro'!C:C,'Working Class Euro'!M:M)</f>
        <v>0</v>
      </c>
      <c r="D3141" s="867" t="s">
        <v>591</v>
      </c>
      <c r="E3141" s="855" t="s">
        <v>721</v>
      </c>
      <c r="F3141" s="867" t="s">
        <v>783</v>
      </c>
    </row>
    <row r="3142" spans="1:6">
      <c r="A3142">
        <v>1</v>
      </c>
      <c r="B3142" t="str">
        <f t="shared" ref="B3142:B3187" si="52">F3142&amp;"-"&amp;E3142</f>
        <v>W07008-blue</v>
      </c>
      <c r="C3142">
        <f>_xlfn.XLOOKUP(D3142,'Working Class Euro'!C:C,'Working Class Euro'!M:M)</f>
        <v>0</v>
      </c>
      <c r="D3142" s="867" t="s">
        <v>592</v>
      </c>
      <c r="E3142" s="855" t="s">
        <v>721</v>
      </c>
      <c r="F3142" s="867" t="s">
        <v>784</v>
      </c>
    </row>
    <row r="3143" spans="1:6">
      <c r="A3143">
        <v>1</v>
      </c>
      <c r="B3143" t="str">
        <f t="shared" si="52"/>
        <v>W07009-blue</v>
      </c>
      <c r="C3143">
        <f>_xlfn.XLOOKUP(D3143,'Working Class Euro'!C:C,'Working Class Euro'!M:M)</f>
        <v>0</v>
      </c>
      <c r="D3143" s="867" t="s">
        <v>593</v>
      </c>
      <c r="E3143" s="855" t="s">
        <v>721</v>
      </c>
      <c r="F3143" s="867" t="s">
        <v>785</v>
      </c>
    </row>
    <row r="3144" spans="1:6">
      <c r="A3144">
        <v>1</v>
      </c>
      <c r="B3144" t="str">
        <f t="shared" si="52"/>
        <v>W07010-blue</v>
      </c>
      <c r="C3144">
        <f>_xlfn.XLOOKUP(D3144,'Working Class Euro'!C:C,'Working Class Euro'!M:M)</f>
        <v>0</v>
      </c>
      <c r="D3144" s="867" t="s">
        <v>594</v>
      </c>
      <c r="E3144" s="855" t="s">
        <v>721</v>
      </c>
      <c r="F3144" s="867" t="s">
        <v>786</v>
      </c>
    </row>
    <row r="3145" spans="1:6">
      <c r="A3145">
        <v>1</v>
      </c>
      <c r="B3145" t="str">
        <f t="shared" si="52"/>
        <v>W07011-blue</v>
      </c>
      <c r="C3145">
        <f>_xlfn.XLOOKUP(D3145,'Working Class Euro'!C:C,'Working Class Euro'!M:M)</f>
        <v>0</v>
      </c>
      <c r="D3145" s="867" t="s">
        <v>595</v>
      </c>
      <c r="E3145" s="855" t="s">
        <v>721</v>
      </c>
      <c r="F3145" s="867" t="s">
        <v>787</v>
      </c>
    </row>
    <row r="3146" spans="1:6">
      <c r="A3146">
        <v>1</v>
      </c>
      <c r="B3146" t="str">
        <f t="shared" si="52"/>
        <v>W07000FAM-blue</v>
      </c>
      <c r="C3146">
        <f>_xlfn.XLOOKUP(D3146,'Working Class Euro'!C:C,'Working Class Euro'!M:M)</f>
        <v>0</v>
      </c>
      <c r="D3146" s="869" t="s">
        <v>597</v>
      </c>
      <c r="E3146" s="855" t="s">
        <v>721</v>
      </c>
      <c r="F3146" s="869" t="s">
        <v>829</v>
      </c>
    </row>
    <row r="3147" spans="1:6">
      <c r="A3147">
        <v>1</v>
      </c>
      <c r="B3147" t="str">
        <f t="shared" si="52"/>
        <v>W09000-blue</v>
      </c>
      <c r="C3147">
        <f>_xlfn.XLOOKUP(D3147,'Working Class Euro'!C:C,'Working Class Euro'!M:M)</f>
        <v>0</v>
      </c>
      <c r="D3147" s="867" t="s">
        <v>599</v>
      </c>
      <c r="E3147" s="855" t="s">
        <v>721</v>
      </c>
      <c r="F3147" s="867" t="s">
        <v>788</v>
      </c>
    </row>
    <row r="3148" spans="1:6">
      <c r="A3148">
        <v>1</v>
      </c>
      <c r="B3148" t="str">
        <f t="shared" si="52"/>
        <v>W09001-blue</v>
      </c>
      <c r="C3148">
        <f>_xlfn.XLOOKUP(D3148,'Working Class Euro'!C:C,'Working Class Euro'!M:M)</f>
        <v>0</v>
      </c>
      <c r="D3148" s="867" t="s">
        <v>600</v>
      </c>
      <c r="E3148" s="855" t="s">
        <v>721</v>
      </c>
      <c r="F3148" s="867" t="s">
        <v>789</v>
      </c>
    </row>
    <row r="3149" spans="1:6">
      <c r="A3149">
        <v>1</v>
      </c>
      <c r="B3149" t="str">
        <f t="shared" si="52"/>
        <v>W09000FAM-blue</v>
      </c>
      <c r="C3149">
        <f>_xlfn.XLOOKUP(D3149,'Working Class Euro'!C:C,'Working Class Euro'!M:M)</f>
        <v>0</v>
      </c>
      <c r="D3149" s="869" t="s">
        <v>602</v>
      </c>
      <c r="E3149" s="855" t="s">
        <v>721</v>
      </c>
      <c r="F3149" s="869" t="s">
        <v>830</v>
      </c>
    </row>
    <row r="3150" spans="1:6">
      <c r="A3150">
        <v>1</v>
      </c>
      <c r="B3150" t="str">
        <f t="shared" si="52"/>
        <v>W10009-blue</v>
      </c>
      <c r="C3150">
        <f>_xlfn.XLOOKUP(D3150,'Working Class Euro'!C:C,'Working Class Euro'!M:M)</f>
        <v>0</v>
      </c>
      <c r="D3150" s="867" t="s">
        <v>604</v>
      </c>
      <c r="E3150" s="855" t="s">
        <v>721</v>
      </c>
      <c r="F3150" s="867" t="s">
        <v>790</v>
      </c>
    </row>
    <row r="3151" spans="1:6">
      <c r="A3151">
        <v>1</v>
      </c>
      <c r="B3151" t="str">
        <f t="shared" si="52"/>
        <v>W11004-blue</v>
      </c>
      <c r="C3151">
        <f>_xlfn.XLOOKUP(D3151,'Working Class Euro'!C:C,'Working Class Euro'!M:M)</f>
        <v>0</v>
      </c>
      <c r="D3151" s="867" t="s">
        <v>610</v>
      </c>
      <c r="E3151" s="855" t="s">
        <v>721</v>
      </c>
      <c r="F3151" s="867" t="s">
        <v>791</v>
      </c>
    </row>
    <row r="3152" spans="1:6">
      <c r="A3152">
        <v>1</v>
      </c>
      <c r="B3152" t="str">
        <f t="shared" si="52"/>
        <v>W11005-blue</v>
      </c>
      <c r="C3152">
        <f>_xlfn.XLOOKUP(D3152,'Working Class Euro'!C:C,'Working Class Euro'!M:M)</f>
        <v>0</v>
      </c>
      <c r="D3152" s="867" t="s">
        <v>611</v>
      </c>
      <c r="E3152" s="855" t="s">
        <v>721</v>
      </c>
      <c r="F3152" s="867" t="s">
        <v>792</v>
      </c>
    </row>
    <row r="3153" spans="1:6">
      <c r="A3153">
        <v>1</v>
      </c>
      <c r="B3153" t="str">
        <f t="shared" si="52"/>
        <v>W11006-blue</v>
      </c>
      <c r="C3153">
        <f>_xlfn.XLOOKUP(D3153,'Working Class Euro'!C:C,'Working Class Euro'!M:M)</f>
        <v>0</v>
      </c>
      <c r="D3153" s="867" t="s">
        <v>612</v>
      </c>
      <c r="E3153" s="855" t="s">
        <v>721</v>
      </c>
      <c r="F3153" s="867" t="s">
        <v>793</v>
      </c>
    </row>
    <row r="3154" spans="1:6">
      <c r="A3154">
        <v>1</v>
      </c>
      <c r="B3154" t="str">
        <f t="shared" si="52"/>
        <v>W11007-blue</v>
      </c>
      <c r="C3154">
        <f>_xlfn.XLOOKUP(D3154,'Working Class Euro'!C:C,'Working Class Euro'!M:M)</f>
        <v>0</v>
      </c>
      <c r="D3154" s="867" t="s">
        <v>613</v>
      </c>
      <c r="E3154" s="855" t="s">
        <v>721</v>
      </c>
      <c r="F3154" s="867" t="s">
        <v>794</v>
      </c>
    </row>
    <row r="3155" spans="1:6">
      <c r="A3155">
        <v>1</v>
      </c>
      <c r="B3155" t="str">
        <f t="shared" si="52"/>
        <v>W11008-blue</v>
      </c>
      <c r="C3155">
        <f>_xlfn.XLOOKUP(D3155,'Working Class Euro'!C:C,'Working Class Euro'!M:M)</f>
        <v>0</v>
      </c>
      <c r="D3155" s="867" t="s">
        <v>614</v>
      </c>
      <c r="E3155" s="855" t="s">
        <v>721</v>
      </c>
      <c r="F3155" s="867" t="s">
        <v>795</v>
      </c>
    </row>
    <row r="3156" spans="1:6">
      <c r="A3156">
        <v>1</v>
      </c>
      <c r="B3156" t="str">
        <f t="shared" si="52"/>
        <v>W11000FAM-blue</v>
      </c>
      <c r="C3156">
        <f>_xlfn.XLOOKUP(D3156,'Working Class Euro'!C:C,'Working Class Euro'!M:M)</f>
        <v>0</v>
      </c>
      <c r="D3156" s="869" t="s">
        <v>616</v>
      </c>
      <c r="E3156" s="855" t="s">
        <v>721</v>
      </c>
      <c r="F3156" s="869" t="s">
        <v>831</v>
      </c>
    </row>
    <row r="3157" spans="1:6">
      <c r="A3157">
        <v>1</v>
      </c>
      <c r="B3157" t="str">
        <f t="shared" si="52"/>
        <v>W12001-blue</v>
      </c>
      <c r="C3157">
        <f>_xlfn.XLOOKUP(D3157,'Working Class Euro'!C:C,'Working Class Euro'!M:M)</f>
        <v>0</v>
      </c>
      <c r="D3157" s="867" t="s">
        <v>618</v>
      </c>
      <c r="E3157" s="855" t="s">
        <v>721</v>
      </c>
      <c r="F3157" s="867" t="s">
        <v>796</v>
      </c>
    </row>
    <row r="3158" spans="1:6">
      <c r="A3158">
        <v>1</v>
      </c>
      <c r="B3158" t="str">
        <f t="shared" si="52"/>
        <v>W12002-blue</v>
      </c>
      <c r="C3158">
        <f>_xlfn.XLOOKUP(D3158,'Working Class Euro'!C:C,'Working Class Euro'!M:M)</f>
        <v>0</v>
      </c>
      <c r="D3158" s="867" t="s">
        <v>619</v>
      </c>
      <c r="E3158" s="855" t="s">
        <v>721</v>
      </c>
      <c r="F3158" s="867" t="s">
        <v>797</v>
      </c>
    </row>
    <row r="3159" spans="1:6">
      <c r="A3159">
        <v>1</v>
      </c>
      <c r="B3159" t="str">
        <f t="shared" si="52"/>
        <v>W12003-blue</v>
      </c>
      <c r="C3159">
        <f>_xlfn.XLOOKUP(D3159,'Working Class Euro'!C:C,'Working Class Euro'!M:M)</f>
        <v>0</v>
      </c>
      <c r="D3159" s="867" t="s">
        <v>620</v>
      </c>
      <c r="E3159" s="855" t="s">
        <v>721</v>
      </c>
      <c r="F3159" s="867" t="s">
        <v>798</v>
      </c>
    </row>
    <row r="3160" spans="1:6">
      <c r="A3160">
        <v>1</v>
      </c>
      <c r="B3160" t="str">
        <f t="shared" si="52"/>
        <v>W12004-blue</v>
      </c>
      <c r="C3160">
        <f>_xlfn.XLOOKUP(D3160,'Working Class Euro'!C:C,'Working Class Euro'!M:M)</f>
        <v>0</v>
      </c>
      <c r="D3160" s="867" t="s">
        <v>621</v>
      </c>
      <c r="E3160" s="855" t="s">
        <v>721</v>
      </c>
      <c r="F3160" s="867" t="s">
        <v>799</v>
      </c>
    </row>
    <row r="3161" spans="1:6">
      <c r="A3161">
        <v>1</v>
      </c>
      <c r="B3161" t="str">
        <f t="shared" si="52"/>
        <v>W12005-blue</v>
      </c>
      <c r="C3161">
        <f>_xlfn.XLOOKUP(D3161,'Working Class Euro'!C:C,'Working Class Euro'!M:M)</f>
        <v>0</v>
      </c>
      <c r="D3161" s="867" t="s">
        <v>622</v>
      </c>
      <c r="E3161" s="855" t="s">
        <v>721</v>
      </c>
      <c r="F3161" s="867" t="s">
        <v>800</v>
      </c>
    </row>
    <row r="3162" spans="1:6">
      <c r="A3162">
        <v>1</v>
      </c>
      <c r="B3162" t="str">
        <f t="shared" si="52"/>
        <v>W12006-blue</v>
      </c>
      <c r="C3162">
        <f>_xlfn.XLOOKUP(D3162,'Working Class Euro'!C:C,'Working Class Euro'!M:M)</f>
        <v>0</v>
      </c>
      <c r="D3162" s="867" t="s">
        <v>623</v>
      </c>
      <c r="E3162" s="855" t="s">
        <v>721</v>
      </c>
      <c r="F3162" s="867" t="s">
        <v>801</v>
      </c>
    </row>
    <row r="3163" spans="1:6">
      <c r="A3163">
        <v>1</v>
      </c>
      <c r="B3163" t="str">
        <f t="shared" si="52"/>
        <v>W12007-blue</v>
      </c>
      <c r="C3163">
        <f>_xlfn.XLOOKUP(D3163,'Working Class Euro'!C:C,'Working Class Euro'!M:M)</f>
        <v>0</v>
      </c>
      <c r="D3163" s="867" t="s">
        <v>624</v>
      </c>
      <c r="E3163" s="855" t="s">
        <v>721</v>
      </c>
      <c r="F3163" s="867" t="s">
        <v>802</v>
      </c>
    </row>
    <row r="3164" spans="1:6">
      <c r="A3164">
        <v>1</v>
      </c>
      <c r="B3164" t="str">
        <f t="shared" si="52"/>
        <v>W12008-blue</v>
      </c>
      <c r="C3164">
        <f>_xlfn.XLOOKUP(D3164,'Working Class Euro'!C:C,'Working Class Euro'!M:M)</f>
        <v>0</v>
      </c>
      <c r="D3164" s="867" t="s">
        <v>625</v>
      </c>
      <c r="E3164" s="855" t="s">
        <v>721</v>
      </c>
      <c r="F3164" s="867" t="s">
        <v>803</v>
      </c>
    </row>
    <row r="3165" spans="1:6">
      <c r="A3165">
        <v>1</v>
      </c>
      <c r="B3165" t="str">
        <f t="shared" si="52"/>
        <v>W12009-blue</v>
      </c>
      <c r="C3165">
        <f>_xlfn.XLOOKUP(D3165,'Working Class Euro'!C:C,'Working Class Euro'!M:M)</f>
        <v>0</v>
      </c>
      <c r="D3165" s="867" t="s">
        <v>626</v>
      </c>
      <c r="E3165" s="855" t="s">
        <v>721</v>
      </c>
      <c r="F3165" s="867" t="s">
        <v>804</v>
      </c>
    </row>
    <row r="3166" spans="1:6">
      <c r="A3166">
        <v>1</v>
      </c>
      <c r="B3166" t="str">
        <f t="shared" si="52"/>
        <v>W12010-blue</v>
      </c>
      <c r="C3166">
        <f>_xlfn.XLOOKUP(D3166,'Working Class Euro'!C:C,'Working Class Euro'!M:M)</f>
        <v>0</v>
      </c>
      <c r="D3166" s="867" t="s">
        <v>627</v>
      </c>
      <c r="E3166" s="855" t="s">
        <v>721</v>
      </c>
      <c r="F3166" s="867" t="s">
        <v>805</v>
      </c>
    </row>
    <row r="3167" spans="1:6">
      <c r="A3167">
        <v>1</v>
      </c>
      <c r="B3167" t="str">
        <f t="shared" si="52"/>
        <v>W12011-blue</v>
      </c>
      <c r="C3167">
        <f>_xlfn.XLOOKUP(D3167,'Working Class Euro'!C:C,'Working Class Euro'!M:M)</f>
        <v>0</v>
      </c>
      <c r="D3167" s="867" t="s">
        <v>628</v>
      </c>
      <c r="E3167" s="855" t="s">
        <v>721</v>
      </c>
      <c r="F3167" s="867" t="s">
        <v>806</v>
      </c>
    </row>
    <row r="3168" spans="1:6">
      <c r="A3168">
        <v>1</v>
      </c>
      <c r="B3168" t="str">
        <f t="shared" si="52"/>
        <v>W12012-blue</v>
      </c>
      <c r="C3168">
        <f>_xlfn.XLOOKUP(D3168,'Working Class Euro'!C:C,'Working Class Euro'!M:M)</f>
        <v>0</v>
      </c>
      <c r="D3168" s="867" t="s">
        <v>629</v>
      </c>
      <c r="E3168" s="855" t="s">
        <v>721</v>
      </c>
      <c r="F3168" s="867" t="s">
        <v>807</v>
      </c>
    </row>
    <row r="3169" spans="1:6">
      <c r="A3169">
        <v>1</v>
      </c>
      <c r="B3169" t="str">
        <f t="shared" si="52"/>
        <v>W12013-blue</v>
      </c>
      <c r="C3169">
        <f>_xlfn.XLOOKUP(D3169,'Working Class Euro'!C:C,'Working Class Euro'!M:M)</f>
        <v>0</v>
      </c>
      <c r="D3169" s="867" t="s">
        <v>630</v>
      </c>
      <c r="E3169" s="855" t="s">
        <v>721</v>
      </c>
      <c r="F3169" s="867" t="s">
        <v>808</v>
      </c>
    </row>
    <row r="3170" spans="1:6">
      <c r="A3170">
        <v>1</v>
      </c>
      <c r="B3170" t="str">
        <f t="shared" si="52"/>
        <v>W12014-blue</v>
      </c>
      <c r="C3170">
        <f>_xlfn.XLOOKUP(D3170,'Working Class Euro'!C:C,'Working Class Euro'!M:M)</f>
        <v>0</v>
      </c>
      <c r="D3170" s="867" t="s">
        <v>631</v>
      </c>
      <c r="E3170" s="855" t="s">
        <v>721</v>
      </c>
      <c r="F3170" s="867" t="s">
        <v>809</v>
      </c>
    </row>
    <row r="3171" spans="1:6">
      <c r="A3171">
        <v>1</v>
      </c>
      <c r="B3171" t="str">
        <f t="shared" si="52"/>
        <v>W12015-blue</v>
      </c>
      <c r="C3171">
        <f>_xlfn.XLOOKUP(D3171,'Working Class Euro'!C:C,'Working Class Euro'!M:M)</f>
        <v>0</v>
      </c>
      <c r="D3171" s="867" t="s">
        <v>632</v>
      </c>
      <c r="E3171" s="855" t="s">
        <v>721</v>
      </c>
      <c r="F3171" s="867" t="s">
        <v>810</v>
      </c>
    </row>
    <row r="3172" spans="1:6">
      <c r="A3172">
        <v>1</v>
      </c>
      <c r="B3172" t="str">
        <f t="shared" si="52"/>
        <v>W12016-blue</v>
      </c>
      <c r="C3172">
        <f>_xlfn.XLOOKUP(D3172,'Working Class Euro'!C:C,'Working Class Euro'!M:M)</f>
        <v>0</v>
      </c>
      <c r="D3172" s="867" t="s">
        <v>633</v>
      </c>
      <c r="E3172" s="855" t="s">
        <v>721</v>
      </c>
      <c r="F3172" s="867" t="s">
        <v>811</v>
      </c>
    </row>
    <row r="3173" spans="1:6">
      <c r="A3173">
        <v>1</v>
      </c>
      <c r="B3173" t="str">
        <f t="shared" si="52"/>
        <v>W12000FAM-blue</v>
      </c>
      <c r="C3173">
        <f>_xlfn.XLOOKUP(D3173,'Working Class Euro'!C:C,'Working Class Euro'!M:M)</f>
        <v>0</v>
      </c>
      <c r="D3173" s="869" t="s">
        <v>636</v>
      </c>
      <c r="E3173" s="855" t="s">
        <v>721</v>
      </c>
      <c r="F3173" s="869" t="s">
        <v>832</v>
      </c>
    </row>
    <row r="3174" spans="1:6">
      <c r="A3174">
        <v>1</v>
      </c>
      <c r="B3174" t="str">
        <f t="shared" si="52"/>
        <v>W17001-blue</v>
      </c>
      <c r="C3174">
        <f>_xlfn.XLOOKUP(D3174,'Working Class Euro'!C:C,'Working Class Euro'!M:M)</f>
        <v>0</v>
      </c>
      <c r="D3174" s="867" t="s">
        <v>677</v>
      </c>
      <c r="E3174" s="855" t="s">
        <v>721</v>
      </c>
      <c r="F3174" s="867" t="s">
        <v>812</v>
      </c>
    </row>
    <row r="3175" spans="1:6">
      <c r="A3175">
        <v>1</v>
      </c>
      <c r="B3175" t="str">
        <f t="shared" si="52"/>
        <v>W17002-blue</v>
      </c>
      <c r="C3175">
        <f>_xlfn.XLOOKUP(D3175,'Working Class Euro'!C:C,'Working Class Euro'!M:M)</f>
        <v>0</v>
      </c>
      <c r="D3175" s="867" t="s">
        <v>678</v>
      </c>
      <c r="E3175" s="855" t="s">
        <v>721</v>
      </c>
      <c r="F3175" s="867" t="s">
        <v>813</v>
      </c>
    </row>
    <row r="3176" spans="1:6">
      <c r="A3176">
        <v>1</v>
      </c>
      <c r="B3176" t="str">
        <f t="shared" si="52"/>
        <v>W17003-blue</v>
      </c>
      <c r="C3176">
        <f>_xlfn.XLOOKUP(D3176,'Working Class Euro'!C:C,'Working Class Euro'!M:M)</f>
        <v>0</v>
      </c>
      <c r="D3176" s="867" t="s">
        <v>679</v>
      </c>
      <c r="E3176" s="855" t="s">
        <v>721</v>
      </c>
      <c r="F3176" s="867" t="s">
        <v>814</v>
      </c>
    </row>
    <row r="3177" spans="1:6">
      <c r="A3177">
        <v>1</v>
      </c>
      <c r="B3177" t="str">
        <f t="shared" si="52"/>
        <v>W17004-blue</v>
      </c>
      <c r="C3177">
        <f>_xlfn.XLOOKUP(D3177,'Working Class Euro'!C:C,'Working Class Euro'!M:M)</f>
        <v>0</v>
      </c>
      <c r="D3177" s="867" t="s">
        <v>680</v>
      </c>
      <c r="E3177" s="855" t="s">
        <v>721</v>
      </c>
      <c r="F3177" s="867" t="s">
        <v>815</v>
      </c>
    </row>
    <row r="3178" spans="1:6">
      <c r="A3178">
        <v>1</v>
      </c>
      <c r="B3178" t="str">
        <f t="shared" si="52"/>
        <v>W17005-blue</v>
      </c>
      <c r="C3178">
        <f>_xlfn.XLOOKUP(D3178,'Working Class Euro'!C:C,'Working Class Euro'!M:M)</f>
        <v>0</v>
      </c>
      <c r="D3178" s="867" t="s">
        <v>681</v>
      </c>
      <c r="E3178" s="855" t="s">
        <v>721</v>
      </c>
      <c r="F3178" s="867" t="s">
        <v>816</v>
      </c>
    </row>
    <row r="3179" spans="1:6">
      <c r="A3179">
        <v>1</v>
      </c>
      <c r="B3179" t="str">
        <f t="shared" si="52"/>
        <v>W17006-blue</v>
      </c>
      <c r="C3179">
        <f>_xlfn.XLOOKUP(D3179,'Working Class Euro'!C:C,'Working Class Euro'!M:M)</f>
        <v>0</v>
      </c>
      <c r="D3179" s="867" t="s">
        <v>683</v>
      </c>
      <c r="E3179" s="855" t="s">
        <v>721</v>
      </c>
      <c r="F3179" s="867" t="s">
        <v>817</v>
      </c>
    </row>
    <row r="3180" spans="1:6">
      <c r="A3180">
        <v>1</v>
      </c>
      <c r="B3180" t="str">
        <f t="shared" si="52"/>
        <v>W17000FAM-blue</v>
      </c>
      <c r="C3180">
        <f>_xlfn.XLOOKUP(D3180,'Working Class Euro'!C:C,'Working Class Euro'!M:M)</f>
        <v>0</v>
      </c>
      <c r="D3180" s="869" t="s">
        <v>686</v>
      </c>
      <c r="E3180" s="855" t="s">
        <v>721</v>
      </c>
      <c r="F3180" s="869" t="s">
        <v>833</v>
      </c>
    </row>
    <row r="3181" spans="1:6">
      <c r="A3181">
        <v>1</v>
      </c>
      <c r="B3181" t="str">
        <f t="shared" si="52"/>
        <v>W18001-blue</v>
      </c>
      <c r="C3181">
        <f>_xlfn.XLOOKUP(D3181,'Working Class Euro'!C:C,'Working Class Euro'!M:M)</f>
        <v>0</v>
      </c>
      <c r="D3181" s="867" t="s">
        <v>688</v>
      </c>
      <c r="E3181" s="855" t="s">
        <v>721</v>
      </c>
      <c r="F3181" s="867" t="s">
        <v>818</v>
      </c>
    </row>
    <row r="3182" spans="1:6">
      <c r="A3182">
        <v>1</v>
      </c>
      <c r="B3182" t="str">
        <f t="shared" si="52"/>
        <v>W18002-blue</v>
      </c>
      <c r="C3182">
        <f>_xlfn.XLOOKUP(D3182,'Working Class Euro'!C:C,'Working Class Euro'!M:M)</f>
        <v>0</v>
      </c>
      <c r="D3182" s="867" t="s">
        <v>689</v>
      </c>
      <c r="E3182" s="855" t="s">
        <v>721</v>
      </c>
      <c r="F3182" s="867" t="s">
        <v>819</v>
      </c>
    </row>
    <row r="3183" spans="1:6">
      <c r="A3183">
        <v>1</v>
      </c>
      <c r="B3183" t="str">
        <f t="shared" si="52"/>
        <v>W18003-blue</v>
      </c>
      <c r="C3183">
        <f>_xlfn.XLOOKUP(D3183,'Working Class Euro'!C:C,'Working Class Euro'!M:M)</f>
        <v>0</v>
      </c>
      <c r="D3183" s="867" t="s">
        <v>690</v>
      </c>
      <c r="E3183" s="855" t="s">
        <v>721</v>
      </c>
      <c r="F3183" s="867" t="s">
        <v>820</v>
      </c>
    </row>
    <row r="3184" spans="1:6">
      <c r="A3184">
        <v>1</v>
      </c>
      <c r="B3184" t="str">
        <f t="shared" si="52"/>
        <v>W18004-blue</v>
      </c>
      <c r="C3184">
        <f>_xlfn.XLOOKUP(D3184,'Working Class Euro'!C:C,'Working Class Euro'!M:M)</f>
        <v>0</v>
      </c>
      <c r="D3184" s="867" t="s">
        <v>691</v>
      </c>
      <c r="E3184" s="855" t="s">
        <v>721</v>
      </c>
      <c r="F3184" s="867" t="s">
        <v>821</v>
      </c>
    </row>
    <row r="3185" spans="1:6">
      <c r="A3185">
        <v>1</v>
      </c>
      <c r="B3185" t="str">
        <f t="shared" si="52"/>
        <v>W18005-blue</v>
      </c>
      <c r="C3185">
        <f>_xlfn.XLOOKUP(D3185,'Working Class Euro'!C:C,'Working Class Euro'!M:M)</f>
        <v>0</v>
      </c>
      <c r="D3185" s="867" t="s">
        <v>692</v>
      </c>
      <c r="E3185" s="855" t="s">
        <v>721</v>
      </c>
      <c r="F3185" s="867" t="s">
        <v>822</v>
      </c>
    </row>
    <row r="3186" spans="1:6">
      <c r="A3186">
        <v>1</v>
      </c>
      <c r="B3186" t="str">
        <f t="shared" si="52"/>
        <v>W18006-blue</v>
      </c>
      <c r="C3186">
        <f>_xlfn.XLOOKUP(D3186,'Working Class Euro'!C:C,'Working Class Euro'!M:M)</f>
        <v>0</v>
      </c>
      <c r="D3186" s="867" t="s">
        <v>693</v>
      </c>
      <c r="E3186" s="855" t="s">
        <v>721</v>
      </c>
      <c r="F3186" s="867" t="s">
        <v>823</v>
      </c>
    </row>
    <row r="3187" spans="1:6">
      <c r="A3187">
        <v>1</v>
      </c>
      <c r="B3187" t="str">
        <f t="shared" si="52"/>
        <v>W18000FAM-blue</v>
      </c>
      <c r="C3187">
        <f>_xlfn.XLOOKUP(D3187,'Working Class Euro'!C:C,'Working Class Euro'!M:M)</f>
        <v>0</v>
      </c>
      <c r="D3187" s="869" t="s">
        <v>694</v>
      </c>
      <c r="E3187" s="855" t="s">
        <v>721</v>
      </c>
      <c r="F3187" s="869" t="s">
        <v>834</v>
      </c>
    </row>
    <row r="3188" spans="1:6">
      <c r="A3188">
        <v>1</v>
      </c>
      <c r="B3188" t="str">
        <f>F3188&amp;"-"&amp;E3188</f>
        <v>W01001-purple</v>
      </c>
      <c r="C3188">
        <f>_xlfn.XLOOKUP(D3188,'Working Class Euro'!C:C,'Working Class Euro'!N:N)</f>
        <v>0</v>
      </c>
      <c r="D3188" s="867" t="s">
        <v>513</v>
      </c>
      <c r="E3188" s="855" t="s">
        <v>722</v>
      </c>
      <c r="F3188" s="867" t="s">
        <v>724</v>
      </c>
    </row>
    <row r="3189" spans="1:6">
      <c r="A3189">
        <v>1</v>
      </c>
      <c r="B3189" t="str">
        <f t="shared" ref="B3189:B3252" si="53">F3189&amp;"-"&amp;E3189</f>
        <v>W01002-purple</v>
      </c>
      <c r="C3189">
        <f>_xlfn.XLOOKUP(D3189,'Working Class Euro'!C:C,'Working Class Euro'!N:N)</f>
        <v>0</v>
      </c>
      <c r="D3189" s="867" t="s">
        <v>515</v>
      </c>
      <c r="E3189" s="855" t="s">
        <v>722</v>
      </c>
      <c r="F3189" s="867" t="s">
        <v>725</v>
      </c>
    </row>
    <row r="3190" spans="1:6">
      <c r="A3190">
        <v>1</v>
      </c>
      <c r="B3190" t="str">
        <f t="shared" si="53"/>
        <v>W01003-purple</v>
      </c>
      <c r="C3190">
        <f>_xlfn.XLOOKUP(D3190,'Working Class Euro'!C:C,'Working Class Euro'!N:N)</f>
        <v>0</v>
      </c>
      <c r="D3190" s="867" t="s">
        <v>516</v>
      </c>
      <c r="E3190" s="855" t="s">
        <v>722</v>
      </c>
      <c r="F3190" s="867" t="s">
        <v>726</v>
      </c>
    </row>
    <row r="3191" spans="1:6">
      <c r="A3191">
        <v>1</v>
      </c>
      <c r="B3191" t="str">
        <f t="shared" si="53"/>
        <v>W01004-purple</v>
      </c>
      <c r="C3191">
        <f>_xlfn.XLOOKUP(D3191,'Working Class Euro'!C:C,'Working Class Euro'!N:N)</f>
        <v>0</v>
      </c>
      <c r="D3191" s="867" t="s">
        <v>517</v>
      </c>
      <c r="E3191" s="855" t="s">
        <v>722</v>
      </c>
      <c r="F3191" s="867" t="s">
        <v>727</v>
      </c>
    </row>
    <row r="3192" spans="1:6">
      <c r="A3192">
        <v>1</v>
      </c>
      <c r="B3192" t="str">
        <f t="shared" si="53"/>
        <v>W01005-purple</v>
      </c>
      <c r="C3192">
        <f>_xlfn.XLOOKUP(D3192,'Working Class Euro'!C:C,'Working Class Euro'!N:N)</f>
        <v>0</v>
      </c>
      <c r="D3192" s="867" t="s">
        <v>518</v>
      </c>
      <c r="E3192" s="855" t="s">
        <v>722</v>
      </c>
      <c r="F3192" s="867" t="s">
        <v>728</v>
      </c>
    </row>
    <row r="3193" spans="1:6">
      <c r="A3193">
        <v>1</v>
      </c>
      <c r="B3193" t="str">
        <f t="shared" si="53"/>
        <v>W01006-purple</v>
      </c>
      <c r="C3193">
        <f>_xlfn.XLOOKUP(D3193,'Working Class Euro'!C:C,'Working Class Euro'!N:N)</f>
        <v>0</v>
      </c>
      <c r="D3193" s="867" t="s">
        <v>519</v>
      </c>
      <c r="E3193" s="855" t="s">
        <v>722</v>
      </c>
      <c r="F3193" s="867" t="s">
        <v>729</v>
      </c>
    </row>
    <row r="3194" spans="1:6">
      <c r="A3194">
        <v>1</v>
      </c>
      <c r="B3194" t="str">
        <f t="shared" si="53"/>
        <v>W01007-purple</v>
      </c>
      <c r="C3194">
        <f>_xlfn.XLOOKUP(D3194,'Working Class Euro'!C:C,'Working Class Euro'!N:N)</f>
        <v>0</v>
      </c>
      <c r="D3194" s="868" t="s">
        <v>520</v>
      </c>
      <c r="E3194" s="855" t="s">
        <v>722</v>
      </c>
      <c r="F3194" s="868" t="s">
        <v>730</v>
      </c>
    </row>
    <row r="3195" spans="1:6">
      <c r="A3195">
        <v>1</v>
      </c>
      <c r="B3195" t="str">
        <f t="shared" si="53"/>
        <v>W01008-purple</v>
      </c>
      <c r="C3195">
        <f>_xlfn.XLOOKUP(D3195,'Working Class Euro'!C:C,'Working Class Euro'!N:N)</f>
        <v>0</v>
      </c>
      <c r="D3195" s="867" t="s">
        <v>521</v>
      </c>
      <c r="E3195" s="855" t="s">
        <v>722</v>
      </c>
      <c r="F3195" s="867" t="s">
        <v>731</v>
      </c>
    </row>
    <row r="3196" spans="1:6">
      <c r="A3196">
        <v>1</v>
      </c>
      <c r="B3196" t="str">
        <f t="shared" si="53"/>
        <v>W01009-purple</v>
      </c>
      <c r="C3196">
        <f>_xlfn.XLOOKUP(D3196,'Working Class Euro'!C:C,'Working Class Euro'!N:N)</f>
        <v>0</v>
      </c>
      <c r="D3196" s="867" t="s">
        <v>523</v>
      </c>
      <c r="E3196" s="855" t="s">
        <v>722</v>
      </c>
      <c r="F3196" s="867" t="s">
        <v>732</v>
      </c>
    </row>
    <row r="3197" spans="1:6">
      <c r="A3197">
        <v>1</v>
      </c>
      <c r="B3197" t="str">
        <f t="shared" si="53"/>
        <v>W01010-purple</v>
      </c>
      <c r="C3197">
        <f>_xlfn.XLOOKUP(D3197,'Working Class Euro'!C:C,'Working Class Euro'!N:N)</f>
        <v>0</v>
      </c>
      <c r="D3197" s="867" t="s">
        <v>524</v>
      </c>
      <c r="E3197" s="855" t="s">
        <v>722</v>
      </c>
      <c r="F3197" s="867" t="s">
        <v>733</v>
      </c>
    </row>
    <row r="3198" spans="1:6">
      <c r="A3198">
        <v>1</v>
      </c>
      <c r="B3198" t="str">
        <f t="shared" si="53"/>
        <v>W01011-purple</v>
      </c>
      <c r="C3198">
        <f>_xlfn.XLOOKUP(D3198,'Working Class Euro'!C:C,'Working Class Euro'!N:N)</f>
        <v>0</v>
      </c>
      <c r="D3198" s="867" t="s">
        <v>525</v>
      </c>
      <c r="E3198" s="855" t="s">
        <v>722</v>
      </c>
      <c r="F3198" s="867" t="s">
        <v>734</v>
      </c>
    </row>
    <row r="3199" spans="1:6">
      <c r="A3199">
        <v>1</v>
      </c>
      <c r="B3199" t="str">
        <f t="shared" si="53"/>
        <v>W01000FAM-purple</v>
      </c>
      <c r="C3199">
        <f>_xlfn.XLOOKUP(D3199,'Working Class Euro'!C:C,'Working Class Euro'!N:N)</f>
        <v>0</v>
      </c>
      <c r="D3199" s="869" t="s">
        <v>528</v>
      </c>
      <c r="E3199" s="855" t="s">
        <v>722</v>
      </c>
      <c r="F3199" s="869" t="s">
        <v>824</v>
      </c>
    </row>
    <row r="3200" spans="1:6">
      <c r="A3200">
        <v>1</v>
      </c>
      <c r="B3200" t="str">
        <f t="shared" si="53"/>
        <v>W02001-purple</v>
      </c>
      <c r="C3200">
        <f>_xlfn.XLOOKUP(D3200,'Working Class Euro'!C:C,'Working Class Euro'!N:N)</f>
        <v>0</v>
      </c>
      <c r="D3200" s="867" t="s">
        <v>530</v>
      </c>
      <c r="E3200" s="855" t="s">
        <v>722</v>
      </c>
      <c r="F3200" s="867" t="s">
        <v>735</v>
      </c>
    </row>
    <row r="3201" spans="1:6">
      <c r="A3201">
        <v>1</v>
      </c>
      <c r="B3201" t="str">
        <f t="shared" si="53"/>
        <v>W02002-purple</v>
      </c>
      <c r="C3201">
        <f>_xlfn.XLOOKUP(D3201,'Working Class Euro'!C:C,'Working Class Euro'!N:N)</f>
        <v>0</v>
      </c>
      <c r="D3201" s="867" t="s">
        <v>531</v>
      </c>
      <c r="E3201" s="855" t="s">
        <v>722</v>
      </c>
      <c r="F3201" s="867" t="s">
        <v>736</v>
      </c>
    </row>
    <row r="3202" spans="1:6">
      <c r="A3202">
        <v>1</v>
      </c>
      <c r="B3202" t="str">
        <f t="shared" si="53"/>
        <v>W02003-purple</v>
      </c>
      <c r="C3202">
        <f>_xlfn.XLOOKUP(D3202,'Working Class Euro'!C:C,'Working Class Euro'!N:N)</f>
        <v>0</v>
      </c>
      <c r="D3202" s="867" t="s">
        <v>532</v>
      </c>
      <c r="E3202" s="855" t="s">
        <v>722</v>
      </c>
      <c r="F3202" s="867" t="s">
        <v>737</v>
      </c>
    </row>
    <row r="3203" spans="1:6">
      <c r="A3203">
        <v>1</v>
      </c>
      <c r="B3203" t="str">
        <f t="shared" si="53"/>
        <v>W02004-purple</v>
      </c>
      <c r="C3203">
        <f>_xlfn.XLOOKUP(D3203,'Working Class Euro'!C:C,'Working Class Euro'!N:N)</f>
        <v>0</v>
      </c>
      <c r="D3203" s="867" t="s">
        <v>533</v>
      </c>
      <c r="E3203" s="855" t="s">
        <v>722</v>
      </c>
      <c r="F3203" s="867" t="s">
        <v>738</v>
      </c>
    </row>
    <row r="3204" spans="1:6">
      <c r="A3204">
        <v>1</v>
      </c>
      <c r="B3204" t="str">
        <f t="shared" si="53"/>
        <v>W02005-purple</v>
      </c>
      <c r="C3204">
        <f>_xlfn.XLOOKUP(D3204,'Working Class Euro'!C:C,'Working Class Euro'!N:N)</f>
        <v>0</v>
      </c>
      <c r="D3204" s="867" t="s">
        <v>534</v>
      </c>
      <c r="E3204" s="855" t="s">
        <v>722</v>
      </c>
      <c r="F3204" s="867" t="s">
        <v>739</v>
      </c>
    </row>
    <row r="3205" spans="1:6">
      <c r="A3205">
        <v>1</v>
      </c>
      <c r="B3205" t="str">
        <f t="shared" si="53"/>
        <v>W02006-purple</v>
      </c>
      <c r="C3205">
        <f>_xlfn.XLOOKUP(D3205,'Working Class Euro'!C:C,'Working Class Euro'!N:N)</f>
        <v>0</v>
      </c>
      <c r="D3205" s="867" t="s">
        <v>535</v>
      </c>
      <c r="E3205" s="855" t="s">
        <v>722</v>
      </c>
      <c r="F3205" s="867" t="s">
        <v>740</v>
      </c>
    </row>
    <row r="3206" spans="1:6">
      <c r="A3206">
        <v>1</v>
      </c>
      <c r="B3206" t="str">
        <f t="shared" si="53"/>
        <v>W02007-purple</v>
      </c>
      <c r="C3206">
        <f>_xlfn.XLOOKUP(D3206,'Working Class Euro'!C:C,'Working Class Euro'!N:N)</f>
        <v>0</v>
      </c>
      <c r="D3206" s="867" t="s">
        <v>536</v>
      </c>
      <c r="E3206" s="855" t="s">
        <v>722</v>
      </c>
      <c r="F3206" s="867" t="s">
        <v>741</v>
      </c>
    </row>
    <row r="3207" spans="1:6">
      <c r="A3207">
        <v>1</v>
      </c>
      <c r="B3207" t="str">
        <f t="shared" si="53"/>
        <v>W02008-purple</v>
      </c>
      <c r="C3207">
        <f>_xlfn.XLOOKUP(D3207,'Working Class Euro'!C:C,'Working Class Euro'!N:N)</f>
        <v>0</v>
      </c>
      <c r="D3207" s="867" t="s">
        <v>537</v>
      </c>
      <c r="E3207" s="855" t="s">
        <v>722</v>
      </c>
      <c r="F3207" s="867" t="s">
        <v>742</v>
      </c>
    </row>
    <row r="3208" spans="1:6">
      <c r="A3208">
        <v>1</v>
      </c>
      <c r="B3208" t="str">
        <f t="shared" si="53"/>
        <v>W02009-purple</v>
      </c>
      <c r="C3208">
        <f>_xlfn.XLOOKUP(D3208,'Working Class Euro'!C:C,'Working Class Euro'!N:N)</f>
        <v>0</v>
      </c>
      <c r="D3208" s="867" t="s">
        <v>538</v>
      </c>
      <c r="E3208" s="855" t="s">
        <v>722</v>
      </c>
      <c r="F3208" s="867" t="s">
        <v>743</v>
      </c>
    </row>
    <row r="3209" spans="1:6">
      <c r="A3209">
        <v>1</v>
      </c>
      <c r="B3209" t="str">
        <f t="shared" si="53"/>
        <v>W02010-purple</v>
      </c>
      <c r="C3209">
        <f>_xlfn.XLOOKUP(D3209,'Working Class Euro'!C:C,'Working Class Euro'!N:N)</f>
        <v>0</v>
      </c>
      <c r="D3209" s="867" t="s">
        <v>539</v>
      </c>
      <c r="E3209" s="855" t="s">
        <v>722</v>
      </c>
      <c r="F3209" s="867" t="s">
        <v>744</v>
      </c>
    </row>
    <row r="3210" spans="1:6">
      <c r="A3210">
        <v>1</v>
      </c>
      <c r="B3210" t="str">
        <f t="shared" si="53"/>
        <v>W02011-purple</v>
      </c>
      <c r="C3210">
        <f>_xlfn.XLOOKUP(D3210,'Working Class Euro'!C:C,'Working Class Euro'!N:N)</f>
        <v>0</v>
      </c>
      <c r="D3210" s="867" t="s">
        <v>540</v>
      </c>
      <c r="E3210" s="855" t="s">
        <v>722</v>
      </c>
      <c r="F3210" s="867" t="s">
        <v>745</v>
      </c>
    </row>
    <row r="3211" spans="1:6">
      <c r="A3211">
        <v>1</v>
      </c>
      <c r="B3211" t="str">
        <f t="shared" si="53"/>
        <v>W02000FAM-purple</v>
      </c>
      <c r="C3211">
        <f>_xlfn.XLOOKUP(D3211,'Working Class Euro'!C:C,'Working Class Euro'!N:N)</f>
        <v>0</v>
      </c>
      <c r="D3211" s="869" t="s">
        <v>542</v>
      </c>
      <c r="E3211" s="855" t="s">
        <v>722</v>
      </c>
      <c r="F3211" s="869" t="s">
        <v>825</v>
      </c>
    </row>
    <row r="3212" spans="1:6">
      <c r="A3212">
        <v>1</v>
      </c>
      <c r="B3212" t="str">
        <f t="shared" si="53"/>
        <v>W04002-purple</v>
      </c>
      <c r="C3212">
        <f>_xlfn.XLOOKUP(D3212,'Working Class Euro'!C:C,'Working Class Euro'!N:N)</f>
        <v>0</v>
      </c>
      <c r="D3212" s="867" t="s">
        <v>545</v>
      </c>
      <c r="E3212" s="855" t="s">
        <v>722</v>
      </c>
      <c r="F3212" s="867" t="s">
        <v>746</v>
      </c>
    </row>
    <row r="3213" spans="1:6">
      <c r="A3213">
        <v>1</v>
      </c>
      <c r="B3213" t="str">
        <f t="shared" si="53"/>
        <v>W04003-purple</v>
      </c>
      <c r="C3213">
        <f>_xlfn.XLOOKUP(D3213,'Working Class Euro'!C:C,'Working Class Euro'!N:N)</f>
        <v>0</v>
      </c>
      <c r="D3213" s="867" t="s">
        <v>546</v>
      </c>
      <c r="E3213" s="855" t="s">
        <v>722</v>
      </c>
      <c r="F3213" s="867" t="s">
        <v>747</v>
      </c>
    </row>
    <row r="3214" spans="1:6">
      <c r="A3214">
        <v>1</v>
      </c>
      <c r="B3214" t="str">
        <f t="shared" si="53"/>
        <v>W04004-purple</v>
      </c>
      <c r="C3214">
        <f>_xlfn.XLOOKUP(D3214,'Working Class Euro'!C:C,'Working Class Euro'!N:N)</f>
        <v>0</v>
      </c>
      <c r="D3214" s="867" t="s">
        <v>547</v>
      </c>
      <c r="E3214" s="855" t="s">
        <v>722</v>
      </c>
      <c r="F3214" s="867" t="s">
        <v>748</v>
      </c>
    </row>
    <row r="3215" spans="1:6">
      <c r="A3215">
        <v>1</v>
      </c>
      <c r="B3215" t="str">
        <f t="shared" si="53"/>
        <v>W04005-purple</v>
      </c>
      <c r="C3215">
        <f>_xlfn.XLOOKUP(D3215,'Working Class Euro'!C:C,'Working Class Euro'!N:N)</f>
        <v>0</v>
      </c>
      <c r="D3215" s="867" t="s">
        <v>548</v>
      </c>
      <c r="E3215" s="855" t="s">
        <v>722</v>
      </c>
      <c r="F3215" s="867" t="s">
        <v>749</v>
      </c>
    </row>
    <row r="3216" spans="1:6">
      <c r="A3216">
        <v>1</v>
      </c>
      <c r="B3216" t="str">
        <f t="shared" si="53"/>
        <v>W04006-purple</v>
      </c>
      <c r="C3216">
        <f>_xlfn.XLOOKUP(D3216,'Working Class Euro'!C:C,'Working Class Euro'!N:N)</f>
        <v>0</v>
      </c>
      <c r="D3216" s="867" t="s">
        <v>549</v>
      </c>
      <c r="E3216" s="855" t="s">
        <v>722</v>
      </c>
      <c r="F3216" s="867" t="s">
        <v>750</v>
      </c>
    </row>
    <row r="3217" spans="1:6">
      <c r="A3217">
        <v>1</v>
      </c>
      <c r="B3217" t="str">
        <f t="shared" si="53"/>
        <v>W04007-purple</v>
      </c>
      <c r="C3217">
        <f>_xlfn.XLOOKUP(D3217,'Working Class Euro'!C:C,'Working Class Euro'!N:N)</f>
        <v>0</v>
      </c>
      <c r="D3217" s="867" t="s">
        <v>550</v>
      </c>
      <c r="E3217" s="855" t="s">
        <v>722</v>
      </c>
      <c r="F3217" s="867" t="s">
        <v>751</v>
      </c>
    </row>
    <row r="3218" spans="1:6">
      <c r="A3218">
        <v>1</v>
      </c>
      <c r="B3218" t="str">
        <f t="shared" si="53"/>
        <v>W04008-purple</v>
      </c>
      <c r="C3218">
        <f>_xlfn.XLOOKUP(D3218,'Working Class Euro'!C:C,'Working Class Euro'!N:N)</f>
        <v>0</v>
      </c>
      <c r="D3218" s="867" t="s">
        <v>551</v>
      </c>
      <c r="E3218" s="855" t="s">
        <v>722</v>
      </c>
      <c r="F3218" s="867" t="s">
        <v>752</v>
      </c>
    </row>
    <row r="3219" spans="1:6">
      <c r="A3219">
        <v>1</v>
      </c>
      <c r="B3219" t="str">
        <f t="shared" si="53"/>
        <v>W04009-purple</v>
      </c>
      <c r="C3219">
        <f>_xlfn.XLOOKUP(D3219,'Working Class Euro'!C:C,'Working Class Euro'!N:N)</f>
        <v>0</v>
      </c>
      <c r="D3219" s="867" t="s">
        <v>552</v>
      </c>
      <c r="E3219" s="855" t="s">
        <v>722</v>
      </c>
      <c r="F3219" s="867" t="s">
        <v>753</v>
      </c>
    </row>
    <row r="3220" spans="1:6">
      <c r="A3220">
        <v>1</v>
      </c>
      <c r="B3220" t="str">
        <f t="shared" si="53"/>
        <v>W04010-purple</v>
      </c>
      <c r="C3220">
        <f>_xlfn.XLOOKUP(D3220,'Working Class Euro'!C:C,'Working Class Euro'!N:N)</f>
        <v>0</v>
      </c>
      <c r="D3220" s="867" t="s">
        <v>553</v>
      </c>
      <c r="E3220" s="855" t="s">
        <v>722</v>
      </c>
      <c r="F3220" s="867" t="s">
        <v>754</v>
      </c>
    </row>
    <row r="3221" spans="1:6">
      <c r="A3221">
        <v>1</v>
      </c>
      <c r="B3221" t="str">
        <f t="shared" si="53"/>
        <v>W04011-purple</v>
      </c>
      <c r="C3221">
        <f>_xlfn.XLOOKUP(D3221,'Working Class Euro'!C:C,'Working Class Euro'!N:N)</f>
        <v>0</v>
      </c>
      <c r="D3221" s="867" t="s">
        <v>554</v>
      </c>
      <c r="E3221" s="855" t="s">
        <v>722</v>
      </c>
      <c r="F3221" s="867" t="s">
        <v>755</v>
      </c>
    </row>
    <row r="3222" spans="1:6">
      <c r="A3222">
        <v>1</v>
      </c>
      <c r="B3222" t="str">
        <f t="shared" si="53"/>
        <v>W04000FAM-purple</v>
      </c>
      <c r="C3222">
        <f>_xlfn.XLOOKUP(D3222,'Working Class Euro'!C:C,'Working Class Euro'!N:N)</f>
        <v>0</v>
      </c>
      <c r="D3222" s="869" t="s">
        <v>555</v>
      </c>
      <c r="E3222" s="855" t="s">
        <v>722</v>
      </c>
      <c r="F3222" s="869" t="s">
        <v>826</v>
      </c>
    </row>
    <row r="3223" spans="1:6">
      <c r="A3223">
        <v>1</v>
      </c>
      <c r="B3223" t="str">
        <f t="shared" si="53"/>
        <v>W05001-purple</v>
      </c>
      <c r="C3223">
        <f>_xlfn.XLOOKUP(D3223,'Working Class Euro'!C:C,'Working Class Euro'!N:N)</f>
        <v>0</v>
      </c>
      <c r="D3223" s="867" t="s">
        <v>557</v>
      </c>
      <c r="E3223" s="855" t="s">
        <v>722</v>
      </c>
      <c r="F3223" s="867" t="s">
        <v>756</v>
      </c>
    </row>
    <row r="3224" spans="1:6">
      <c r="A3224">
        <v>1</v>
      </c>
      <c r="B3224" t="str">
        <f t="shared" si="53"/>
        <v>W05002-purple</v>
      </c>
      <c r="C3224">
        <f>_xlfn.XLOOKUP(D3224,'Working Class Euro'!C:C,'Working Class Euro'!N:N)</f>
        <v>0</v>
      </c>
      <c r="D3224" s="867" t="s">
        <v>558</v>
      </c>
      <c r="E3224" s="855" t="s">
        <v>722</v>
      </c>
      <c r="F3224" s="867" t="s">
        <v>757</v>
      </c>
    </row>
    <row r="3225" spans="1:6">
      <c r="A3225">
        <v>1</v>
      </c>
      <c r="B3225" t="str">
        <f t="shared" si="53"/>
        <v>W05003-purple</v>
      </c>
      <c r="C3225">
        <f>_xlfn.XLOOKUP(D3225,'Working Class Euro'!C:C,'Working Class Euro'!N:N)</f>
        <v>0</v>
      </c>
      <c r="D3225" s="867" t="s">
        <v>559</v>
      </c>
      <c r="E3225" s="855" t="s">
        <v>722</v>
      </c>
      <c r="F3225" s="867" t="s">
        <v>758</v>
      </c>
    </row>
    <row r="3226" spans="1:6">
      <c r="A3226">
        <v>1</v>
      </c>
      <c r="B3226" t="str">
        <f t="shared" si="53"/>
        <v>W05004-purple</v>
      </c>
      <c r="C3226">
        <f>_xlfn.XLOOKUP(D3226,'Working Class Euro'!C:C,'Working Class Euro'!N:N)</f>
        <v>0</v>
      </c>
      <c r="D3226" s="867" t="s">
        <v>560</v>
      </c>
      <c r="E3226" s="855" t="s">
        <v>722</v>
      </c>
      <c r="F3226" s="867" t="s">
        <v>759</v>
      </c>
    </row>
    <row r="3227" spans="1:6">
      <c r="A3227">
        <v>1</v>
      </c>
      <c r="B3227" t="str">
        <f t="shared" si="53"/>
        <v>W05005-purple</v>
      </c>
      <c r="C3227">
        <f>_xlfn.XLOOKUP(D3227,'Working Class Euro'!C:C,'Working Class Euro'!N:N)</f>
        <v>0</v>
      </c>
      <c r="D3227" s="867" t="s">
        <v>561</v>
      </c>
      <c r="E3227" s="855" t="s">
        <v>722</v>
      </c>
      <c r="F3227" s="867" t="s">
        <v>760</v>
      </c>
    </row>
    <row r="3228" spans="1:6">
      <c r="A3228">
        <v>1</v>
      </c>
      <c r="B3228" t="str">
        <f t="shared" si="53"/>
        <v>W05006-purple</v>
      </c>
      <c r="C3228">
        <f>_xlfn.XLOOKUP(D3228,'Working Class Euro'!C:C,'Working Class Euro'!N:N)</f>
        <v>0</v>
      </c>
      <c r="D3228" s="867" t="s">
        <v>562</v>
      </c>
      <c r="E3228" s="855" t="s">
        <v>722</v>
      </c>
      <c r="F3228" s="867" t="s">
        <v>761</v>
      </c>
    </row>
    <row r="3229" spans="1:6">
      <c r="A3229">
        <v>1</v>
      </c>
      <c r="B3229" t="str">
        <f t="shared" si="53"/>
        <v>W05007-purple</v>
      </c>
      <c r="C3229">
        <f>_xlfn.XLOOKUP(D3229,'Working Class Euro'!C:C,'Working Class Euro'!N:N)</f>
        <v>0</v>
      </c>
      <c r="D3229" s="867" t="s">
        <v>563</v>
      </c>
      <c r="E3229" s="855" t="s">
        <v>722</v>
      </c>
      <c r="F3229" s="867" t="s">
        <v>762</v>
      </c>
    </row>
    <row r="3230" spans="1:6">
      <c r="A3230">
        <v>1</v>
      </c>
      <c r="B3230" t="str">
        <f t="shared" si="53"/>
        <v>W05008-purple</v>
      </c>
      <c r="C3230">
        <f>_xlfn.XLOOKUP(D3230,'Working Class Euro'!C:C,'Working Class Euro'!N:N)</f>
        <v>0</v>
      </c>
      <c r="D3230" s="867" t="s">
        <v>564</v>
      </c>
      <c r="E3230" s="855" t="s">
        <v>722</v>
      </c>
      <c r="F3230" s="867" t="s">
        <v>763</v>
      </c>
    </row>
    <row r="3231" spans="1:6">
      <c r="A3231">
        <v>1</v>
      </c>
      <c r="B3231" t="str">
        <f t="shared" si="53"/>
        <v>W05009-purple</v>
      </c>
      <c r="C3231">
        <f>_xlfn.XLOOKUP(D3231,'Working Class Euro'!C:C,'Working Class Euro'!N:N)</f>
        <v>0</v>
      </c>
      <c r="D3231" s="867" t="s">
        <v>565</v>
      </c>
      <c r="E3231" s="855" t="s">
        <v>722</v>
      </c>
      <c r="F3231" s="867" t="s">
        <v>764</v>
      </c>
    </row>
    <row r="3232" spans="1:6">
      <c r="A3232">
        <v>1</v>
      </c>
      <c r="B3232" t="str">
        <f t="shared" si="53"/>
        <v>W05010-purple</v>
      </c>
      <c r="C3232">
        <f>_xlfn.XLOOKUP(D3232,'Working Class Euro'!C:C,'Working Class Euro'!N:N)</f>
        <v>0</v>
      </c>
      <c r="D3232" s="867" t="s">
        <v>566</v>
      </c>
      <c r="E3232" s="855" t="s">
        <v>722</v>
      </c>
      <c r="F3232" s="867" t="s">
        <v>765</v>
      </c>
    </row>
    <row r="3233" spans="1:6">
      <c r="A3233">
        <v>1</v>
      </c>
      <c r="B3233" t="str">
        <f t="shared" si="53"/>
        <v>W05011-purple</v>
      </c>
      <c r="C3233">
        <f>_xlfn.XLOOKUP(D3233,'Working Class Euro'!C:C,'Working Class Euro'!N:N)</f>
        <v>0</v>
      </c>
      <c r="D3233" s="867" t="s">
        <v>567</v>
      </c>
      <c r="E3233" s="855" t="s">
        <v>722</v>
      </c>
      <c r="F3233" s="867" t="s">
        <v>766</v>
      </c>
    </row>
    <row r="3234" spans="1:6">
      <c r="A3234">
        <v>1</v>
      </c>
      <c r="B3234" t="str">
        <f t="shared" si="53"/>
        <v>W05000FAM-purple</v>
      </c>
      <c r="C3234">
        <f>_xlfn.XLOOKUP(D3234,'Working Class Euro'!C:C,'Working Class Euro'!N:N)</f>
        <v>0</v>
      </c>
      <c r="D3234" s="869" t="s">
        <v>569</v>
      </c>
      <c r="E3234" s="855" t="s">
        <v>722</v>
      </c>
      <c r="F3234" s="869" t="s">
        <v>827</v>
      </c>
    </row>
    <row r="3235" spans="1:6">
      <c r="A3235">
        <v>1</v>
      </c>
      <c r="B3235" t="str">
        <f t="shared" si="53"/>
        <v>W06001-purple</v>
      </c>
      <c r="C3235">
        <f>_xlfn.XLOOKUP(D3235,'Working Class Euro'!C:C,'Working Class Euro'!N:N)</f>
        <v>0</v>
      </c>
      <c r="D3235" s="867" t="s">
        <v>571</v>
      </c>
      <c r="E3235" s="855" t="s">
        <v>722</v>
      </c>
      <c r="F3235" s="867" t="s">
        <v>767</v>
      </c>
    </row>
    <row r="3236" spans="1:6">
      <c r="A3236">
        <v>1</v>
      </c>
      <c r="B3236" t="str">
        <f t="shared" si="53"/>
        <v>W06002-purple</v>
      </c>
      <c r="C3236">
        <f>_xlfn.XLOOKUP(D3236,'Working Class Euro'!C:C,'Working Class Euro'!N:N)</f>
        <v>0</v>
      </c>
      <c r="D3236" s="867" t="s">
        <v>572</v>
      </c>
      <c r="E3236" s="855" t="s">
        <v>722</v>
      </c>
      <c r="F3236" s="867" t="s">
        <v>768</v>
      </c>
    </row>
    <row r="3237" spans="1:6">
      <c r="A3237">
        <v>1</v>
      </c>
      <c r="B3237" t="str">
        <f t="shared" si="53"/>
        <v>W06003-purple</v>
      </c>
      <c r="C3237">
        <f>_xlfn.XLOOKUP(D3237,'Working Class Euro'!C:C,'Working Class Euro'!N:N)</f>
        <v>0</v>
      </c>
      <c r="D3237" s="867" t="s">
        <v>573</v>
      </c>
      <c r="E3237" s="855" t="s">
        <v>722</v>
      </c>
      <c r="F3237" s="867" t="s">
        <v>769</v>
      </c>
    </row>
    <row r="3238" spans="1:6">
      <c r="A3238">
        <v>1</v>
      </c>
      <c r="B3238" t="str">
        <f t="shared" si="53"/>
        <v>W06004-purple</v>
      </c>
      <c r="C3238">
        <f>_xlfn.XLOOKUP(D3238,'Working Class Euro'!C:C,'Working Class Euro'!N:N)</f>
        <v>0</v>
      </c>
      <c r="D3238" s="867" t="s">
        <v>574</v>
      </c>
      <c r="E3238" s="855" t="s">
        <v>722</v>
      </c>
      <c r="F3238" s="867" t="s">
        <v>770</v>
      </c>
    </row>
    <row r="3239" spans="1:6">
      <c r="A3239">
        <v>1</v>
      </c>
      <c r="B3239" t="str">
        <f t="shared" si="53"/>
        <v>W06005-purple</v>
      </c>
      <c r="C3239">
        <f>_xlfn.XLOOKUP(D3239,'Working Class Euro'!C:C,'Working Class Euro'!N:N)</f>
        <v>0</v>
      </c>
      <c r="D3239" s="867" t="s">
        <v>575</v>
      </c>
      <c r="E3239" s="855" t="s">
        <v>722</v>
      </c>
      <c r="F3239" s="867" t="s">
        <v>771</v>
      </c>
    </row>
    <row r="3240" spans="1:6">
      <c r="A3240">
        <v>1</v>
      </c>
      <c r="B3240" t="str">
        <f t="shared" si="53"/>
        <v>W06006-purple</v>
      </c>
      <c r="C3240">
        <f>_xlfn.XLOOKUP(D3240,'Working Class Euro'!C:C,'Working Class Euro'!N:N)</f>
        <v>0</v>
      </c>
      <c r="D3240" s="867" t="s">
        <v>576</v>
      </c>
      <c r="E3240" s="855" t="s">
        <v>722</v>
      </c>
      <c r="F3240" s="867" t="s">
        <v>772</v>
      </c>
    </row>
    <row r="3241" spans="1:6">
      <c r="A3241">
        <v>1</v>
      </c>
      <c r="B3241" t="str">
        <f t="shared" si="53"/>
        <v>W06007-purple</v>
      </c>
      <c r="C3241">
        <f>_xlfn.XLOOKUP(D3241,'Working Class Euro'!C:C,'Working Class Euro'!N:N)</f>
        <v>0</v>
      </c>
      <c r="D3241" s="867" t="s">
        <v>577</v>
      </c>
      <c r="E3241" s="855" t="s">
        <v>722</v>
      </c>
      <c r="F3241" s="867" t="s">
        <v>773</v>
      </c>
    </row>
    <row r="3242" spans="1:6">
      <c r="A3242">
        <v>1</v>
      </c>
      <c r="B3242" t="str">
        <f t="shared" si="53"/>
        <v>W06008-purple</v>
      </c>
      <c r="C3242">
        <f>_xlfn.XLOOKUP(D3242,'Working Class Euro'!C:C,'Working Class Euro'!N:N)</f>
        <v>0</v>
      </c>
      <c r="D3242" s="867" t="s">
        <v>578</v>
      </c>
      <c r="E3242" s="855" t="s">
        <v>722</v>
      </c>
      <c r="F3242" s="867" t="s">
        <v>774</v>
      </c>
    </row>
    <row r="3243" spans="1:6">
      <c r="A3243">
        <v>1</v>
      </c>
      <c r="B3243" t="str">
        <f t="shared" si="53"/>
        <v>W06009-purple</v>
      </c>
      <c r="C3243">
        <f>_xlfn.XLOOKUP(D3243,'Working Class Euro'!C:C,'Working Class Euro'!N:N)</f>
        <v>0</v>
      </c>
      <c r="D3243" s="867" t="s">
        <v>579</v>
      </c>
      <c r="E3243" s="855" t="s">
        <v>722</v>
      </c>
      <c r="F3243" s="867" t="s">
        <v>775</v>
      </c>
    </row>
    <row r="3244" spans="1:6">
      <c r="A3244">
        <v>1</v>
      </c>
      <c r="B3244" t="str">
        <f t="shared" si="53"/>
        <v>W06010-purple</v>
      </c>
      <c r="C3244">
        <f>_xlfn.XLOOKUP(D3244,'Working Class Euro'!C:C,'Working Class Euro'!N:N)</f>
        <v>0</v>
      </c>
      <c r="D3244" s="867" t="s">
        <v>580</v>
      </c>
      <c r="E3244" s="855" t="s">
        <v>722</v>
      </c>
      <c r="F3244" s="867" t="s">
        <v>776</v>
      </c>
    </row>
    <row r="3245" spans="1:6">
      <c r="A3245">
        <v>1</v>
      </c>
      <c r="B3245" t="str">
        <f t="shared" si="53"/>
        <v>W06000FAM-purple</v>
      </c>
      <c r="C3245">
        <f>_xlfn.XLOOKUP(D3245,'Working Class Euro'!C:C,'Working Class Euro'!N:N)</f>
        <v>0</v>
      </c>
      <c r="D3245" s="869" t="s">
        <v>583</v>
      </c>
      <c r="E3245" s="855" t="s">
        <v>722</v>
      </c>
      <c r="F3245" s="869" t="s">
        <v>828</v>
      </c>
    </row>
    <row r="3246" spans="1:6">
      <c r="A3246">
        <v>1</v>
      </c>
      <c r="B3246" t="str">
        <f t="shared" si="53"/>
        <v>W07001-purple</v>
      </c>
      <c r="C3246">
        <f>_xlfn.XLOOKUP(D3246,'Working Class Euro'!C:C,'Working Class Euro'!N:N)</f>
        <v>0</v>
      </c>
      <c r="D3246" s="867" t="s">
        <v>585</v>
      </c>
      <c r="E3246" s="855" t="s">
        <v>722</v>
      </c>
      <c r="F3246" s="867" t="s">
        <v>777</v>
      </c>
    </row>
    <row r="3247" spans="1:6">
      <c r="A3247">
        <v>1</v>
      </c>
      <c r="B3247" t="str">
        <f t="shared" si="53"/>
        <v>W07002-purple</v>
      </c>
      <c r="C3247">
        <f>_xlfn.XLOOKUP(D3247,'Working Class Euro'!C:C,'Working Class Euro'!N:N)</f>
        <v>0</v>
      </c>
      <c r="D3247" s="867" t="s">
        <v>586</v>
      </c>
      <c r="E3247" s="855" t="s">
        <v>722</v>
      </c>
      <c r="F3247" s="867" t="s">
        <v>778</v>
      </c>
    </row>
    <row r="3248" spans="1:6">
      <c r="A3248">
        <v>1</v>
      </c>
      <c r="B3248" t="str">
        <f t="shared" si="53"/>
        <v>W07003-purple</v>
      </c>
      <c r="C3248">
        <f>_xlfn.XLOOKUP(D3248,'Working Class Euro'!C:C,'Working Class Euro'!N:N)</f>
        <v>0</v>
      </c>
      <c r="D3248" s="867" t="s">
        <v>587</v>
      </c>
      <c r="E3248" s="855" t="s">
        <v>722</v>
      </c>
      <c r="F3248" s="867" t="s">
        <v>779</v>
      </c>
    </row>
    <row r="3249" spans="1:6">
      <c r="A3249">
        <v>1</v>
      </c>
      <c r="B3249" t="str">
        <f t="shared" si="53"/>
        <v>W07004-purple</v>
      </c>
      <c r="C3249">
        <f>_xlfn.XLOOKUP(D3249,'Working Class Euro'!C:C,'Working Class Euro'!N:N)</f>
        <v>0</v>
      </c>
      <c r="D3249" s="867" t="s">
        <v>588</v>
      </c>
      <c r="E3249" s="855" t="s">
        <v>722</v>
      </c>
      <c r="F3249" s="867" t="s">
        <v>780</v>
      </c>
    </row>
    <row r="3250" spans="1:6">
      <c r="A3250">
        <v>1</v>
      </c>
      <c r="B3250" t="str">
        <f t="shared" si="53"/>
        <v>W07005-purple</v>
      </c>
      <c r="C3250">
        <f>_xlfn.XLOOKUP(D3250,'Working Class Euro'!C:C,'Working Class Euro'!N:N)</f>
        <v>0</v>
      </c>
      <c r="D3250" s="867" t="s">
        <v>589</v>
      </c>
      <c r="E3250" s="855" t="s">
        <v>722</v>
      </c>
      <c r="F3250" s="867" t="s">
        <v>781</v>
      </c>
    </row>
    <row r="3251" spans="1:6">
      <c r="A3251">
        <v>1</v>
      </c>
      <c r="B3251" t="str">
        <f t="shared" si="53"/>
        <v>W07006-purple</v>
      </c>
      <c r="C3251">
        <f>_xlfn.XLOOKUP(D3251,'Working Class Euro'!C:C,'Working Class Euro'!N:N)</f>
        <v>0</v>
      </c>
      <c r="D3251" s="867" t="s">
        <v>590</v>
      </c>
      <c r="E3251" s="855" t="s">
        <v>722</v>
      </c>
      <c r="F3251" s="867" t="s">
        <v>782</v>
      </c>
    </row>
    <row r="3252" spans="1:6">
      <c r="A3252">
        <v>1</v>
      </c>
      <c r="B3252" t="str">
        <f t="shared" si="53"/>
        <v>W07007-purple</v>
      </c>
      <c r="C3252">
        <f>_xlfn.XLOOKUP(D3252,'Working Class Euro'!C:C,'Working Class Euro'!N:N)</f>
        <v>0</v>
      </c>
      <c r="D3252" s="867" t="s">
        <v>591</v>
      </c>
      <c r="E3252" s="855" t="s">
        <v>722</v>
      </c>
      <c r="F3252" s="867" t="s">
        <v>783</v>
      </c>
    </row>
    <row r="3253" spans="1:6">
      <c r="A3253">
        <v>1</v>
      </c>
      <c r="B3253" t="str">
        <f t="shared" ref="B3253:B3298" si="54">F3253&amp;"-"&amp;E3253</f>
        <v>W07008-purple</v>
      </c>
      <c r="C3253">
        <f>_xlfn.XLOOKUP(D3253,'Working Class Euro'!C:C,'Working Class Euro'!N:N)</f>
        <v>0</v>
      </c>
      <c r="D3253" s="867" t="s">
        <v>592</v>
      </c>
      <c r="E3253" s="855" t="s">
        <v>722</v>
      </c>
      <c r="F3253" s="867" t="s">
        <v>784</v>
      </c>
    </row>
    <row r="3254" spans="1:6">
      <c r="A3254">
        <v>1</v>
      </c>
      <c r="B3254" t="str">
        <f t="shared" si="54"/>
        <v>W07009-purple</v>
      </c>
      <c r="C3254">
        <f>_xlfn.XLOOKUP(D3254,'Working Class Euro'!C:C,'Working Class Euro'!N:N)</f>
        <v>0</v>
      </c>
      <c r="D3254" s="867" t="s">
        <v>593</v>
      </c>
      <c r="E3254" s="855" t="s">
        <v>722</v>
      </c>
      <c r="F3254" s="867" t="s">
        <v>785</v>
      </c>
    </row>
    <row r="3255" spans="1:6">
      <c r="A3255">
        <v>1</v>
      </c>
      <c r="B3255" t="str">
        <f t="shared" si="54"/>
        <v>W07010-purple</v>
      </c>
      <c r="C3255">
        <f>_xlfn.XLOOKUP(D3255,'Working Class Euro'!C:C,'Working Class Euro'!N:N)</f>
        <v>0</v>
      </c>
      <c r="D3255" s="867" t="s">
        <v>594</v>
      </c>
      <c r="E3255" s="855" t="s">
        <v>722</v>
      </c>
      <c r="F3255" s="867" t="s">
        <v>786</v>
      </c>
    </row>
    <row r="3256" spans="1:6">
      <c r="A3256">
        <v>1</v>
      </c>
      <c r="B3256" t="str">
        <f t="shared" si="54"/>
        <v>W07011-purple</v>
      </c>
      <c r="C3256">
        <f>_xlfn.XLOOKUP(D3256,'Working Class Euro'!C:C,'Working Class Euro'!N:N)</f>
        <v>0</v>
      </c>
      <c r="D3256" s="867" t="s">
        <v>595</v>
      </c>
      <c r="E3256" s="855" t="s">
        <v>722</v>
      </c>
      <c r="F3256" s="867" t="s">
        <v>787</v>
      </c>
    </row>
    <row r="3257" spans="1:6">
      <c r="A3257">
        <v>1</v>
      </c>
      <c r="B3257" t="str">
        <f t="shared" si="54"/>
        <v>W07000FAM-purple</v>
      </c>
      <c r="C3257">
        <f>_xlfn.XLOOKUP(D3257,'Working Class Euro'!C:C,'Working Class Euro'!N:N)</f>
        <v>0</v>
      </c>
      <c r="D3257" s="869" t="s">
        <v>597</v>
      </c>
      <c r="E3257" s="855" t="s">
        <v>722</v>
      </c>
      <c r="F3257" s="869" t="s">
        <v>829</v>
      </c>
    </row>
    <row r="3258" spans="1:6">
      <c r="A3258">
        <v>1</v>
      </c>
      <c r="B3258" t="str">
        <f t="shared" si="54"/>
        <v>W09000-purple</v>
      </c>
      <c r="C3258">
        <f>_xlfn.XLOOKUP(D3258,'Working Class Euro'!C:C,'Working Class Euro'!N:N)</f>
        <v>0</v>
      </c>
      <c r="D3258" s="867" t="s">
        <v>599</v>
      </c>
      <c r="E3258" s="855" t="s">
        <v>722</v>
      </c>
      <c r="F3258" s="867" t="s">
        <v>788</v>
      </c>
    </row>
    <row r="3259" spans="1:6">
      <c r="A3259">
        <v>1</v>
      </c>
      <c r="B3259" t="str">
        <f t="shared" si="54"/>
        <v>W09001-purple</v>
      </c>
      <c r="C3259">
        <f>_xlfn.XLOOKUP(D3259,'Working Class Euro'!C:C,'Working Class Euro'!N:N)</f>
        <v>0</v>
      </c>
      <c r="D3259" s="867" t="s">
        <v>600</v>
      </c>
      <c r="E3259" s="855" t="s">
        <v>722</v>
      </c>
      <c r="F3259" s="867" t="s">
        <v>789</v>
      </c>
    </row>
    <row r="3260" spans="1:6">
      <c r="A3260">
        <v>1</v>
      </c>
      <c r="B3260" t="str">
        <f t="shared" si="54"/>
        <v>W09000FAM-purple</v>
      </c>
      <c r="C3260">
        <f>_xlfn.XLOOKUP(D3260,'Working Class Euro'!C:C,'Working Class Euro'!N:N)</f>
        <v>0</v>
      </c>
      <c r="D3260" s="869" t="s">
        <v>602</v>
      </c>
      <c r="E3260" s="855" t="s">
        <v>722</v>
      </c>
      <c r="F3260" s="869" t="s">
        <v>830</v>
      </c>
    </row>
    <row r="3261" spans="1:6">
      <c r="A3261">
        <v>1</v>
      </c>
      <c r="B3261" t="str">
        <f t="shared" si="54"/>
        <v>W10009-purple</v>
      </c>
      <c r="C3261">
        <f>_xlfn.XLOOKUP(D3261,'Working Class Euro'!C:C,'Working Class Euro'!N:N)</f>
        <v>0</v>
      </c>
      <c r="D3261" s="867" t="s">
        <v>604</v>
      </c>
      <c r="E3261" s="855" t="s">
        <v>722</v>
      </c>
      <c r="F3261" s="867" t="s">
        <v>790</v>
      </c>
    </row>
    <row r="3262" spans="1:6">
      <c r="A3262">
        <v>1</v>
      </c>
      <c r="B3262" t="str">
        <f t="shared" si="54"/>
        <v>W11004-purple</v>
      </c>
      <c r="C3262">
        <f>_xlfn.XLOOKUP(D3262,'Working Class Euro'!C:C,'Working Class Euro'!N:N)</f>
        <v>0</v>
      </c>
      <c r="D3262" s="867" t="s">
        <v>610</v>
      </c>
      <c r="E3262" s="855" t="s">
        <v>722</v>
      </c>
      <c r="F3262" s="867" t="s">
        <v>791</v>
      </c>
    </row>
    <row r="3263" spans="1:6">
      <c r="A3263">
        <v>1</v>
      </c>
      <c r="B3263" t="str">
        <f t="shared" si="54"/>
        <v>W11005-purple</v>
      </c>
      <c r="C3263">
        <f>_xlfn.XLOOKUP(D3263,'Working Class Euro'!C:C,'Working Class Euro'!N:N)</f>
        <v>0</v>
      </c>
      <c r="D3263" s="867" t="s">
        <v>611</v>
      </c>
      <c r="E3263" s="855" t="s">
        <v>722</v>
      </c>
      <c r="F3263" s="867" t="s">
        <v>792</v>
      </c>
    </row>
    <row r="3264" spans="1:6">
      <c r="A3264">
        <v>1</v>
      </c>
      <c r="B3264" t="str">
        <f t="shared" si="54"/>
        <v>W11006-purple</v>
      </c>
      <c r="C3264">
        <f>_xlfn.XLOOKUP(D3264,'Working Class Euro'!C:C,'Working Class Euro'!N:N)</f>
        <v>0</v>
      </c>
      <c r="D3264" s="867" t="s">
        <v>612</v>
      </c>
      <c r="E3264" s="855" t="s">
        <v>722</v>
      </c>
      <c r="F3264" s="867" t="s">
        <v>793</v>
      </c>
    </row>
    <row r="3265" spans="1:6">
      <c r="A3265">
        <v>1</v>
      </c>
      <c r="B3265" t="str">
        <f t="shared" si="54"/>
        <v>W11007-purple</v>
      </c>
      <c r="C3265">
        <f>_xlfn.XLOOKUP(D3265,'Working Class Euro'!C:C,'Working Class Euro'!N:N)</f>
        <v>0</v>
      </c>
      <c r="D3265" s="867" t="s">
        <v>613</v>
      </c>
      <c r="E3265" s="855" t="s">
        <v>722</v>
      </c>
      <c r="F3265" s="867" t="s">
        <v>794</v>
      </c>
    </row>
    <row r="3266" spans="1:6">
      <c r="A3266">
        <v>1</v>
      </c>
      <c r="B3266" t="str">
        <f t="shared" si="54"/>
        <v>W11008-purple</v>
      </c>
      <c r="C3266">
        <f>_xlfn.XLOOKUP(D3266,'Working Class Euro'!C:C,'Working Class Euro'!N:N)</f>
        <v>0</v>
      </c>
      <c r="D3266" s="867" t="s">
        <v>614</v>
      </c>
      <c r="E3266" s="855" t="s">
        <v>722</v>
      </c>
      <c r="F3266" s="867" t="s">
        <v>795</v>
      </c>
    </row>
    <row r="3267" spans="1:6">
      <c r="A3267">
        <v>1</v>
      </c>
      <c r="B3267" t="str">
        <f t="shared" si="54"/>
        <v>W11000FAM-purple</v>
      </c>
      <c r="C3267">
        <f>_xlfn.XLOOKUP(D3267,'Working Class Euro'!C:C,'Working Class Euro'!N:N)</f>
        <v>0</v>
      </c>
      <c r="D3267" s="869" t="s">
        <v>616</v>
      </c>
      <c r="E3267" s="855" t="s">
        <v>722</v>
      </c>
      <c r="F3267" s="869" t="s">
        <v>831</v>
      </c>
    </row>
    <row r="3268" spans="1:6">
      <c r="A3268">
        <v>1</v>
      </c>
      <c r="B3268" t="str">
        <f t="shared" si="54"/>
        <v>W12001-purple</v>
      </c>
      <c r="C3268">
        <f>_xlfn.XLOOKUP(D3268,'Working Class Euro'!C:C,'Working Class Euro'!N:N)</f>
        <v>0</v>
      </c>
      <c r="D3268" s="867" t="s">
        <v>618</v>
      </c>
      <c r="E3268" s="855" t="s">
        <v>722</v>
      </c>
      <c r="F3268" s="867" t="s">
        <v>796</v>
      </c>
    </row>
    <row r="3269" spans="1:6">
      <c r="A3269">
        <v>1</v>
      </c>
      <c r="B3269" t="str">
        <f t="shared" si="54"/>
        <v>W12002-purple</v>
      </c>
      <c r="C3269">
        <f>_xlfn.XLOOKUP(D3269,'Working Class Euro'!C:C,'Working Class Euro'!N:N)</f>
        <v>0</v>
      </c>
      <c r="D3269" s="867" t="s">
        <v>619</v>
      </c>
      <c r="E3269" s="855" t="s">
        <v>722</v>
      </c>
      <c r="F3269" s="867" t="s">
        <v>797</v>
      </c>
    </row>
    <row r="3270" spans="1:6">
      <c r="A3270">
        <v>1</v>
      </c>
      <c r="B3270" t="str">
        <f t="shared" si="54"/>
        <v>W12003-purple</v>
      </c>
      <c r="C3270">
        <f>_xlfn.XLOOKUP(D3270,'Working Class Euro'!C:C,'Working Class Euro'!N:N)</f>
        <v>0</v>
      </c>
      <c r="D3270" s="867" t="s">
        <v>620</v>
      </c>
      <c r="E3270" s="855" t="s">
        <v>722</v>
      </c>
      <c r="F3270" s="867" t="s">
        <v>798</v>
      </c>
    </row>
    <row r="3271" spans="1:6">
      <c r="A3271">
        <v>1</v>
      </c>
      <c r="B3271" t="str">
        <f t="shared" si="54"/>
        <v>W12004-purple</v>
      </c>
      <c r="C3271">
        <f>_xlfn.XLOOKUP(D3271,'Working Class Euro'!C:C,'Working Class Euro'!N:N)</f>
        <v>0</v>
      </c>
      <c r="D3271" s="867" t="s">
        <v>621</v>
      </c>
      <c r="E3271" s="855" t="s">
        <v>722</v>
      </c>
      <c r="F3271" s="867" t="s">
        <v>799</v>
      </c>
    </row>
    <row r="3272" spans="1:6">
      <c r="A3272">
        <v>1</v>
      </c>
      <c r="B3272" t="str">
        <f t="shared" si="54"/>
        <v>W12005-purple</v>
      </c>
      <c r="C3272">
        <f>_xlfn.XLOOKUP(D3272,'Working Class Euro'!C:C,'Working Class Euro'!N:N)</f>
        <v>0</v>
      </c>
      <c r="D3272" s="867" t="s">
        <v>622</v>
      </c>
      <c r="E3272" s="855" t="s">
        <v>722</v>
      </c>
      <c r="F3272" s="867" t="s">
        <v>800</v>
      </c>
    </row>
    <row r="3273" spans="1:6">
      <c r="A3273">
        <v>1</v>
      </c>
      <c r="B3273" t="str">
        <f t="shared" si="54"/>
        <v>W12006-purple</v>
      </c>
      <c r="C3273">
        <f>_xlfn.XLOOKUP(D3273,'Working Class Euro'!C:C,'Working Class Euro'!N:N)</f>
        <v>0</v>
      </c>
      <c r="D3273" s="867" t="s">
        <v>623</v>
      </c>
      <c r="E3273" s="855" t="s">
        <v>722</v>
      </c>
      <c r="F3273" s="867" t="s">
        <v>801</v>
      </c>
    </row>
    <row r="3274" spans="1:6">
      <c r="A3274">
        <v>1</v>
      </c>
      <c r="B3274" t="str">
        <f t="shared" si="54"/>
        <v>W12007-purple</v>
      </c>
      <c r="C3274">
        <f>_xlfn.XLOOKUP(D3274,'Working Class Euro'!C:C,'Working Class Euro'!N:N)</f>
        <v>0</v>
      </c>
      <c r="D3274" s="867" t="s">
        <v>624</v>
      </c>
      <c r="E3274" s="855" t="s">
        <v>722</v>
      </c>
      <c r="F3274" s="867" t="s">
        <v>802</v>
      </c>
    </row>
    <row r="3275" spans="1:6">
      <c r="A3275">
        <v>1</v>
      </c>
      <c r="B3275" t="str">
        <f t="shared" si="54"/>
        <v>W12008-purple</v>
      </c>
      <c r="C3275">
        <f>_xlfn.XLOOKUP(D3275,'Working Class Euro'!C:C,'Working Class Euro'!N:N)</f>
        <v>0</v>
      </c>
      <c r="D3275" s="867" t="s">
        <v>625</v>
      </c>
      <c r="E3275" s="855" t="s">
        <v>722</v>
      </c>
      <c r="F3275" s="867" t="s">
        <v>803</v>
      </c>
    </row>
    <row r="3276" spans="1:6">
      <c r="A3276">
        <v>1</v>
      </c>
      <c r="B3276" t="str">
        <f t="shared" si="54"/>
        <v>W12009-purple</v>
      </c>
      <c r="C3276">
        <f>_xlfn.XLOOKUP(D3276,'Working Class Euro'!C:C,'Working Class Euro'!N:N)</f>
        <v>0</v>
      </c>
      <c r="D3276" s="867" t="s">
        <v>626</v>
      </c>
      <c r="E3276" s="855" t="s">
        <v>722</v>
      </c>
      <c r="F3276" s="867" t="s">
        <v>804</v>
      </c>
    </row>
    <row r="3277" spans="1:6">
      <c r="A3277">
        <v>1</v>
      </c>
      <c r="B3277" t="str">
        <f t="shared" si="54"/>
        <v>W12010-purple</v>
      </c>
      <c r="C3277">
        <f>_xlfn.XLOOKUP(D3277,'Working Class Euro'!C:C,'Working Class Euro'!N:N)</f>
        <v>0</v>
      </c>
      <c r="D3277" s="867" t="s">
        <v>627</v>
      </c>
      <c r="E3277" s="855" t="s">
        <v>722</v>
      </c>
      <c r="F3277" s="867" t="s">
        <v>805</v>
      </c>
    </row>
    <row r="3278" spans="1:6">
      <c r="A3278">
        <v>1</v>
      </c>
      <c r="B3278" t="str">
        <f t="shared" si="54"/>
        <v>W12011-purple</v>
      </c>
      <c r="C3278">
        <f>_xlfn.XLOOKUP(D3278,'Working Class Euro'!C:C,'Working Class Euro'!N:N)</f>
        <v>0</v>
      </c>
      <c r="D3278" s="867" t="s">
        <v>628</v>
      </c>
      <c r="E3278" s="855" t="s">
        <v>722</v>
      </c>
      <c r="F3278" s="867" t="s">
        <v>806</v>
      </c>
    </row>
    <row r="3279" spans="1:6">
      <c r="A3279">
        <v>1</v>
      </c>
      <c r="B3279" t="str">
        <f t="shared" si="54"/>
        <v>W12012-purple</v>
      </c>
      <c r="C3279">
        <f>_xlfn.XLOOKUP(D3279,'Working Class Euro'!C:C,'Working Class Euro'!N:N)</f>
        <v>0</v>
      </c>
      <c r="D3279" s="867" t="s">
        <v>629</v>
      </c>
      <c r="E3279" s="855" t="s">
        <v>722</v>
      </c>
      <c r="F3279" s="867" t="s">
        <v>807</v>
      </c>
    </row>
    <row r="3280" spans="1:6">
      <c r="A3280">
        <v>1</v>
      </c>
      <c r="B3280" t="str">
        <f t="shared" si="54"/>
        <v>W12013-purple</v>
      </c>
      <c r="C3280">
        <f>_xlfn.XLOOKUP(D3280,'Working Class Euro'!C:C,'Working Class Euro'!N:N)</f>
        <v>0</v>
      </c>
      <c r="D3280" s="867" t="s">
        <v>630</v>
      </c>
      <c r="E3280" s="855" t="s">
        <v>722</v>
      </c>
      <c r="F3280" s="867" t="s">
        <v>808</v>
      </c>
    </row>
    <row r="3281" spans="1:6">
      <c r="A3281">
        <v>1</v>
      </c>
      <c r="B3281" t="str">
        <f t="shared" si="54"/>
        <v>W12014-purple</v>
      </c>
      <c r="C3281">
        <f>_xlfn.XLOOKUP(D3281,'Working Class Euro'!C:C,'Working Class Euro'!N:N)</f>
        <v>0</v>
      </c>
      <c r="D3281" s="867" t="s">
        <v>631</v>
      </c>
      <c r="E3281" s="855" t="s">
        <v>722</v>
      </c>
      <c r="F3281" s="867" t="s">
        <v>809</v>
      </c>
    </row>
    <row r="3282" spans="1:6">
      <c r="A3282">
        <v>1</v>
      </c>
      <c r="B3282" t="str">
        <f t="shared" si="54"/>
        <v>W12015-purple</v>
      </c>
      <c r="C3282">
        <f>_xlfn.XLOOKUP(D3282,'Working Class Euro'!C:C,'Working Class Euro'!N:N)</f>
        <v>0</v>
      </c>
      <c r="D3282" s="867" t="s">
        <v>632</v>
      </c>
      <c r="E3282" s="855" t="s">
        <v>722</v>
      </c>
      <c r="F3282" s="867" t="s">
        <v>810</v>
      </c>
    </row>
    <row r="3283" spans="1:6">
      <c r="A3283">
        <v>1</v>
      </c>
      <c r="B3283" t="str">
        <f t="shared" si="54"/>
        <v>W12016-purple</v>
      </c>
      <c r="C3283">
        <f>_xlfn.XLOOKUP(D3283,'Working Class Euro'!C:C,'Working Class Euro'!N:N)</f>
        <v>0</v>
      </c>
      <c r="D3283" s="867" t="s">
        <v>633</v>
      </c>
      <c r="E3283" s="855" t="s">
        <v>722</v>
      </c>
      <c r="F3283" s="867" t="s">
        <v>811</v>
      </c>
    </row>
    <row r="3284" spans="1:6">
      <c r="A3284">
        <v>1</v>
      </c>
      <c r="B3284" t="str">
        <f t="shared" si="54"/>
        <v>W12000FAM-purple</v>
      </c>
      <c r="C3284">
        <f>_xlfn.XLOOKUP(D3284,'Working Class Euro'!C:C,'Working Class Euro'!N:N)</f>
        <v>0</v>
      </c>
      <c r="D3284" s="869" t="s">
        <v>636</v>
      </c>
      <c r="E3284" s="855" t="s">
        <v>722</v>
      </c>
      <c r="F3284" s="869" t="s">
        <v>832</v>
      </c>
    </row>
    <row r="3285" spans="1:6">
      <c r="A3285">
        <v>1</v>
      </c>
      <c r="B3285" t="str">
        <f t="shared" si="54"/>
        <v>W17001-purple</v>
      </c>
      <c r="C3285">
        <f>_xlfn.XLOOKUP(D3285,'Working Class Euro'!C:C,'Working Class Euro'!N:N)</f>
        <v>0</v>
      </c>
      <c r="D3285" s="867" t="s">
        <v>677</v>
      </c>
      <c r="E3285" s="855" t="s">
        <v>722</v>
      </c>
      <c r="F3285" s="867" t="s">
        <v>812</v>
      </c>
    </row>
    <row r="3286" spans="1:6">
      <c r="A3286">
        <v>1</v>
      </c>
      <c r="B3286" t="str">
        <f t="shared" si="54"/>
        <v>W17002-purple</v>
      </c>
      <c r="C3286">
        <f>_xlfn.XLOOKUP(D3286,'Working Class Euro'!C:C,'Working Class Euro'!N:N)</f>
        <v>0</v>
      </c>
      <c r="D3286" s="867" t="s">
        <v>678</v>
      </c>
      <c r="E3286" s="855" t="s">
        <v>722</v>
      </c>
      <c r="F3286" s="867" t="s">
        <v>813</v>
      </c>
    </row>
    <row r="3287" spans="1:6">
      <c r="A3287">
        <v>1</v>
      </c>
      <c r="B3287" t="str">
        <f t="shared" si="54"/>
        <v>W17003-purple</v>
      </c>
      <c r="C3287">
        <f>_xlfn.XLOOKUP(D3287,'Working Class Euro'!C:C,'Working Class Euro'!N:N)</f>
        <v>0</v>
      </c>
      <c r="D3287" s="867" t="s">
        <v>679</v>
      </c>
      <c r="E3287" s="855" t="s">
        <v>722</v>
      </c>
      <c r="F3287" s="867" t="s">
        <v>814</v>
      </c>
    </row>
    <row r="3288" spans="1:6">
      <c r="A3288">
        <v>1</v>
      </c>
      <c r="B3288" t="str">
        <f t="shared" si="54"/>
        <v>W17004-purple</v>
      </c>
      <c r="C3288">
        <f>_xlfn.XLOOKUP(D3288,'Working Class Euro'!C:C,'Working Class Euro'!N:N)</f>
        <v>0</v>
      </c>
      <c r="D3288" s="867" t="s">
        <v>680</v>
      </c>
      <c r="E3288" s="855" t="s">
        <v>722</v>
      </c>
      <c r="F3288" s="867" t="s">
        <v>815</v>
      </c>
    </row>
    <row r="3289" spans="1:6">
      <c r="A3289">
        <v>1</v>
      </c>
      <c r="B3289" t="str">
        <f t="shared" si="54"/>
        <v>W17005-purple</v>
      </c>
      <c r="C3289">
        <f>_xlfn.XLOOKUP(D3289,'Working Class Euro'!C:C,'Working Class Euro'!N:N)</f>
        <v>0</v>
      </c>
      <c r="D3289" s="867" t="s">
        <v>681</v>
      </c>
      <c r="E3289" s="855" t="s">
        <v>722</v>
      </c>
      <c r="F3289" s="867" t="s">
        <v>816</v>
      </c>
    </row>
    <row r="3290" spans="1:6">
      <c r="A3290">
        <v>1</v>
      </c>
      <c r="B3290" t="str">
        <f t="shared" si="54"/>
        <v>W17006-purple</v>
      </c>
      <c r="C3290">
        <f>_xlfn.XLOOKUP(D3290,'Working Class Euro'!C:C,'Working Class Euro'!N:N)</f>
        <v>0</v>
      </c>
      <c r="D3290" s="867" t="s">
        <v>683</v>
      </c>
      <c r="E3290" s="855" t="s">
        <v>722</v>
      </c>
      <c r="F3290" s="867" t="s">
        <v>817</v>
      </c>
    </row>
    <row r="3291" spans="1:6">
      <c r="A3291">
        <v>1</v>
      </c>
      <c r="B3291" t="str">
        <f t="shared" si="54"/>
        <v>W17000FAM-purple</v>
      </c>
      <c r="C3291">
        <f>_xlfn.XLOOKUP(D3291,'Working Class Euro'!C:C,'Working Class Euro'!N:N)</f>
        <v>0</v>
      </c>
      <c r="D3291" s="869" t="s">
        <v>686</v>
      </c>
      <c r="E3291" s="855" t="s">
        <v>722</v>
      </c>
      <c r="F3291" s="869" t="s">
        <v>833</v>
      </c>
    </row>
    <row r="3292" spans="1:6">
      <c r="A3292">
        <v>1</v>
      </c>
      <c r="B3292" t="str">
        <f t="shared" si="54"/>
        <v>W18001-purple</v>
      </c>
      <c r="C3292">
        <f>_xlfn.XLOOKUP(D3292,'Working Class Euro'!C:C,'Working Class Euro'!N:N)</f>
        <v>0</v>
      </c>
      <c r="D3292" s="867" t="s">
        <v>688</v>
      </c>
      <c r="E3292" s="855" t="s">
        <v>722</v>
      </c>
      <c r="F3292" s="867" t="s">
        <v>818</v>
      </c>
    </row>
    <row r="3293" spans="1:6">
      <c r="A3293">
        <v>1</v>
      </c>
      <c r="B3293" t="str">
        <f t="shared" si="54"/>
        <v>W18002-purple</v>
      </c>
      <c r="C3293">
        <f>_xlfn.XLOOKUP(D3293,'Working Class Euro'!C:C,'Working Class Euro'!N:N)</f>
        <v>0</v>
      </c>
      <c r="D3293" s="867" t="s">
        <v>689</v>
      </c>
      <c r="E3293" s="855" t="s">
        <v>722</v>
      </c>
      <c r="F3293" s="867" t="s">
        <v>819</v>
      </c>
    </row>
    <row r="3294" spans="1:6">
      <c r="A3294">
        <v>1</v>
      </c>
      <c r="B3294" t="str">
        <f t="shared" si="54"/>
        <v>W18003-purple</v>
      </c>
      <c r="C3294">
        <f>_xlfn.XLOOKUP(D3294,'Working Class Euro'!C:C,'Working Class Euro'!N:N)</f>
        <v>0</v>
      </c>
      <c r="D3294" s="867" t="s">
        <v>690</v>
      </c>
      <c r="E3294" s="855" t="s">
        <v>722</v>
      </c>
      <c r="F3294" s="867" t="s">
        <v>820</v>
      </c>
    </row>
    <row r="3295" spans="1:6">
      <c r="A3295">
        <v>1</v>
      </c>
      <c r="B3295" t="str">
        <f t="shared" si="54"/>
        <v>W18004-purple</v>
      </c>
      <c r="C3295">
        <f>_xlfn.XLOOKUP(D3295,'Working Class Euro'!C:C,'Working Class Euro'!N:N)</f>
        <v>0</v>
      </c>
      <c r="D3295" s="867" t="s">
        <v>691</v>
      </c>
      <c r="E3295" s="855" t="s">
        <v>722</v>
      </c>
      <c r="F3295" s="867" t="s">
        <v>821</v>
      </c>
    </row>
    <row r="3296" spans="1:6">
      <c r="A3296">
        <v>1</v>
      </c>
      <c r="B3296" t="str">
        <f t="shared" si="54"/>
        <v>W18005-purple</v>
      </c>
      <c r="C3296">
        <f>_xlfn.XLOOKUP(D3296,'Working Class Euro'!C:C,'Working Class Euro'!N:N)</f>
        <v>0</v>
      </c>
      <c r="D3296" s="867" t="s">
        <v>692</v>
      </c>
      <c r="E3296" s="855" t="s">
        <v>722</v>
      </c>
      <c r="F3296" s="867" t="s">
        <v>822</v>
      </c>
    </row>
    <row r="3297" spans="1:6">
      <c r="A3297">
        <v>1</v>
      </c>
      <c r="B3297" t="str">
        <f t="shared" si="54"/>
        <v>W18006-purple</v>
      </c>
      <c r="C3297">
        <f>_xlfn.XLOOKUP(D3297,'Working Class Euro'!C:C,'Working Class Euro'!N:N)</f>
        <v>0</v>
      </c>
      <c r="D3297" s="867" t="s">
        <v>693</v>
      </c>
      <c r="E3297" s="855" t="s">
        <v>722</v>
      </c>
      <c r="F3297" s="867" t="s">
        <v>823</v>
      </c>
    </row>
    <row r="3298" spans="1:6">
      <c r="A3298">
        <v>1</v>
      </c>
      <c r="B3298" t="str">
        <f t="shared" si="54"/>
        <v>W18000FAM-purple</v>
      </c>
      <c r="C3298">
        <f>_xlfn.XLOOKUP(D3298,'Working Class Euro'!C:C,'Working Class Euro'!N:N)</f>
        <v>0</v>
      </c>
      <c r="D3298" s="869" t="s">
        <v>694</v>
      </c>
      <c r="E3298" s="855" t="s">
        <v>722</v>
      </c>
      <c r="F3298" s="869" t="s">
        <v>834</v>
      </c>
    </row>
    <row r="3299" spans="1:6">
      <c r="A3299">
        <v>1</v>
      </c>
      <c r="B3299" t="str">
        <f>F3299&amp;"-"&amp;E3299</f>
        <v>W01001-black</v>
      </c>
      <c r="C3299">
        <f>_xlfn.XLOOKUP(D3299,'Working Class Euro'!C:C,'Working Class Euro'!O:O)</f>
        <v>0</v>
      </c>
      <c r="D3299" s="867" t="s">
        <v>513</v>
      </c>
      <c r="E3299" s="855" t="s">
        <v>723</v>
      </c>
      <c r="F3299" s="867" t="s">
        <v>724</v>
      </c>
    </row>
    <row r="3300" spans="1:6">
      <c r="A3300">
        <v>1</v>
      </c>
      <c r="B3300" t="str">
        <f t="shared" ref="B3300:B3363" si="55">F3300&amp;"-"&amp;E3300</f>
        <v>W01002-black</v>
      </c>
      <c r="C3300">
        <f>_xlfn.XLOOKUP(D3300,'Working Class Euro'!C:C,'Working Class Euro'!O:O)</f>
        <v>0</v>
      </c>
      <c r="D3300" s="867" t="s">
        <v>515</v>
      </c>
      <c r="E3300" s="855" t="s">
        <v>723</v>
      </c>
      <c r="F3300" s="867" t="s">
        <v>725</v>
      </c>
    </row>
    <row r="3301" spans="1:6">
      <c r="A3301">
        <v>1</v>
      </c>
      <c r="B3301" t="str">
        <f t="shared" si="55"/>
        <v>W01003-black</v>
      </c>
      <c r="C3301">
        <f>_xlfn.XLOOKUP(D3301,'Working Class Euro'!C:C,'Working Class Euro'!O:O)</f>
        <v>0</v>
      </c>
      <c r="D3301" s="867" t="s">
        <v>516</v>
      </c>
      <c r="E3301" s="855" t="s">
        <v>723</v>
      </c>
      <c r="F3301" s="867" t="s">
        <v>726</v>
      </c>
    </row>
    <row r="3302" spans="1:6">
      <c r="A3302">
        <v>1</v>
      </c>
      <c r="B3302" t="str">
        <f t="shared" si="55"/>
        <v>W01004-black</v>
      </c>
      <c r="C3302">
        <f>_xlfn.XLOOKUP(D3302,'Working Class Euro'!C:C,'Working Class Euro'!O:O)</f>
        <v>0</v>
      </c>
      <c r="D3302" s="867" t="s">
        <v>517</v>
      </c>
      <c r="E3302" s="855" t="s">
        <v>723</v>
      </c>
      <c r="F3302" s="867" t="s">
        <v>727</v>
      </c>
    </row>
    <row r="3303" spans="1:6">
      <c r="A3303">
        <v>1</v>
      </c>
      <c r="B3303" t="str">
        <f t="shared" si="55"/>
        <v>W01005-black</v>
      </c>
      <c r="C3303">
        <f>_xlfn.XLOOKUP(D3303,'Working Class Euro'!C:C,'Working Class Euro'!O:O)</f>
        <v>0</v>
      </c>
      <c r="D3303" s="867" t="s">
        <v>518</v>
      </c>
      <c r="E3303" s="855" t="s">
        <v>723</v>
      </c>
      <c r="F3303" s="867" t="s">
        <v>728</v>
      </c>
    </row>
    <row r="3304" spans="1:6">
      <c r="A3304">
        <v>1</v>
      </c>
      <c r="B3304" t="str">
        <f t="shared" si="55"/>
        <v>W01006-black</v>
      </c>
      <c r="C3304">
        <f>_xlfn.XLOOKUP(D3304,'Working Class Euro'!C:C,'Working Class Euro'!O:O)</f>
        <v>0</v>
      </c>
      <c r="D3304" s="867" t="s">
        <v>519</v>
      </c>
      <c r="E3304" s="855" t="s">
        <v>723</v>
      </c>
      <c r="F3304" s="867" t="s">
        <v>729</v>
      </c>
    </row>
    <row r="3305" spans="1:6">
      <c r="A3305">
        <v>1</v>
      </c>
      <c r="B3305" t="str">
        <f t="shared" si="55"/>
        <v>W01007-black</v>
      </c>
      <c r="C3305">
        <f>_xlfn.XLOOKUP(D3305,'Working Class Euro'!C:C,'Working Class Euro'!O:O)</f>
        <v>0</v>
      </c>
      <c r="D3305" s="868" t="s">
        <v>520</v>
      </c>
      <c r="E3305" s="855" t="s">
        <v>723</v>
      </c>
      <c r="F3305" s="868" t="s">
        <v>730</v>
      </c>
    </row>
    <row r="3306" spans="1:6">
      <c r="A3306">
        <v>1</v>
      </c>
      <c r="B3306" t="str">
        <f t="shared" si="55"/>
        <v>W01008-black</v>
      </c>
      <c r="C3306">
        <f>_xlfn.XLOOKUP(D3306,'Working Class Euro'!C:C,'Working Class Euro'!O:O)</f>
        <v>0</v>
      </c>
      <c r="D3306" s="867" t="s">
        <v>521</v>
      </c>
      <c r="E3306" s="855" t="s">
        <v>723</v>
      </c>
      <c r="F3306" s="867" t="s">
        <v>731</v>
      </c>
    </row>
    <row r="3307" spans="1:6">
      <c r="A3307">
        <v>1</v>
      </c>
      <c r="B3307" t="str">
        <f t="shared" si="55"/>
        <v>W01009-black</v>
      </c>
      <c r="C3307">
        <f>_xlfn.XLOOKUP(D3307,'Working Class Euro'!C:C,'Working Class Euro'!O:O)</f>
        <v>0</v>
      </c>
      <c r="D3307" s="867" t="s">
        <v>523</v>
      </c>
      <c r="E3307" s="855" t="s">
        <v>723</v>
      </c>
      <c r="F3307" s="867" t="s">
        <v>732</v>
      </c>
    </row>
    <row r="3308" spans="1:6">
      <c r="A3308">
        <v>1</v>
      </c>
      <c r="B3308" t="str">
        <f t="shared" si="55"/>
        <v>W01010-black</v>
      </c>
      <c r="C3308">
        <f>_xlfn.XLOOKUP(D3308,'Working Class Euro'!C:C,'Working Class Euro'!O:O)</f>
        <v>0</v>
      </c>
      <c r="D3308" s="867" t="s">
        <v>524</v>
      </c>
      <c r="E3308" s="855" t="s">
        <v>723</v>
      </c>
      <c r="F3308" s="867" t="s">
        <v>733</v>
      </c>
    </row>
    <row r="3309" spans="1:6">
      <c r="A3309">
        <v>1</v>
      </c>
      <c r="B3309" t="str">
        <f t="shared" si="55"/>
        <v>W01011-black</v>
      </c>
      <c r="C3309">
        <f>_xlfn.XLOOKUP(D3309,'Working Class Euro'!C:C,'Working Class Euro'!O:O)</f>
        <v>0</v>
      </c>
      <c r="D3309" s="867" t="s">
        <v>525</v>
      </c>
      <c r="E3309" s="855" t="s">
        <v>723</v>
      </c>
      <c r="F3309" s="867" t="s">
        <v>734</v>
      </c>
    </row>
    <row r="3310" spans="1:6">
      <c r="A3310">
        <v>1</v>
      </c>
      <c r="B3310" t="str">
        <f t="shared" si="55"/>
        <v>W01000FAM-black</v>
      </c>
      <c r="C3310">
        <f>_xlfn.XLOOKUP(D3310,'Working Class Euro'!C:C,'Working Class Euro'!O:O)</f>
        <v>0</v>
      </c>
      <c r="D3310" s="869" t="s">
        <v>528</v>
      </c>
      <c r="E3310" s="855" t="s">
        <v>723</v>
      </c>
      <c r="F3310" s="869" t="s">
        <v>824</v>
      </c>
    </row>
    <row r="3311" spans="1:6">
      <c r="A3311">
        <v>1</v>
      </c>
      <c r="B3311" t="str">
        <f t="shared" si="55"/>
        <v>W02001-black</v>
      </c>
      <c r="C3311">
        <f>_xlfn.XLOOKUP(D3311,'Working Class Euro'!C:C,'Working Class Euro'!O:O)</f>
        <v>0</v>
      </c>
      <c r="D3311" s="867" t="s">
        <v>530</v>
      </c>
      <c r="E3311" s="855" t="s">
        <v>723</v>
      </c>
      <c r="F3311" s="867" t="s">
        <v>735</v>
      </c>
    </row>
    <row r="3312" spans="1:6">
      <c r="A3312">
        <v>1</v>
      </c>
      <c r="B3312" t="str">
        <f t="shared" si="55"/>
        <v>W02002-black</v>
      </c>
      <c r="C3312">
        <f>_xlfn.XLOOKUP(D3312,'Working Class Euro'!C:C,'Working Class Euro'!O:O)</f>
        <v>0</v>
      </c>
      <c r="D3312" s="867" t="s">
        <v>531</v>
      </c>
      <c r="E3312" s="855" t="s">
        <v>723</v>
      </c>
      <c r="F3312" s="867" t="s">
        <v>736</v>
      </c>
    </row>
    <row r="3313" spans="1:6">
      <c r="A3313">
        <v>1</v>
      </c>
      <c r="B3313" t="str">
        <f t="shared" si="55"/>
        <v>W02003-black</v>
      </c>
      <c r="C3313">
        <f>_xlfn.XLOOKUP(D3313,'Working Class Euro'!C:C,'Working Class Euro'!O:O)</f>
        <v>0</v>
      </c>
      <c r="D3313" s="867" t="s">
        <v>532</v>
      </c>
      <c r="E3313" s="855" t="s">
        <v>723</v>
      </c>
      <c r="F3313" s="867" t="s">
        <v>737</v>
      </c>
    </row>
    <row r="3314" spans="1:6">
      <c r="A3314">
        <v>1</v>
      </c>
      <c r="B3314" t="str">
        <f t="shared" si="55"/>
        <v>W02004-black</v>
      </c>
      <c r="C3314">
        <f>_xlfn.XLOOKUP(D3314,'Working Class Euro'!C:C,'Working Class Euro'!O:O)</f>
        <v>0</v>
      </c>
      <c r="D3314" s="867" t="s">
        <v>533</v>
      </c>
      <c r="E3314" s="855" t="s">
        <v>723</v>
      </c>
      <c r="F3314" s="867" t="s">
        <v>738</v>
      </c>
    </row>
    <row r="3315" spans="1:6">
      <c r="A3315">
        <v>1</v>
      </c>
      <c r="B3315" t="str">
        <f t="shared" si="55"/>
        <v>W02005-black</v>
      </c>
      <c r="C3315">
        <f>_xlfn.XLOOKUP(D3315,'Working Class Euro'!C:C,'Working Class Euro'!O:O)</f>
        <v>0</v>
      </c>
      <c r="D3315" s="867" t="s">
        <v>534</v>
      </c>
      <c r="E3315" s="855" t="s">
        <v>723</v>
      </c>
      <c r="F3315" s="867" t="s">
        <v>739</v>
      </c>
    </row>
    <row r="3316" spans="1:6">
      <c r="A3316">
        <v>1</v>
      </c>
      <c r="B3316" t="str">
        <f t="shared" si="55"/>
        <v>W02006-black</v>
      </c>
      <c r="C3316">
        <f>_xlfn.XLOOKUP(D3316,'Working Class Euro'!C:C,'Working Class Euro'!O:O)</f>
        <v>0</v>
      </c>
      <c r="D3316" s="867" t="s">
        <v>535</v>
      </c>
      <c r="E3316" s="855" t="s">
        <v>723</v>
      </c>
      <c r="F3316" s="867" t="s">
        <v>740</v>
      </c>
    </row>
    <row r="3317" spans="1:6">
      <c r="A3317">
        <v>1</v>
      </c>
      <c r="B3317" t="str">
        <f t="shared" si="55"/>
        <v>W02007-black</v>
      </c>
      <c r="C3317">
        <f>_xlfn.XLOOKUP(D3317,'Working Class Euro'!C:C,'Working Class Euro'!O:O)</f>
        <v>0</v>
      </c>
      <c r="D3317" s="867" t="s">
        <v>536</v>
      </c>
      <c r="E3317" s="855" t="s">
        <v>723</v>
      </c>
      <c r="F3317" s="867" t="s">
        <v>741</v>
      </c>
    </row>
    <row r="3318" spans="1:6">
      <c r="A3318">
        <v>1</v>
      </c>
      <c r="B3318" t="str">
        <f t="shared" si="55"/>
        <v>W02008-black</v>
      </c>
      <c r="C3318">
        <f>_xlfn.XLOOKUP(D3318,'Working Class Euro'!C:C,'Working Class Euro'!O:O)</f>
        <v>0</v>
      </c>
      <c r="D3318" s="867" t="s">
        <v>537</v>
      </c>
      <c r="E3318" s="855" t="s">
        <v>723</v>
      </c>
      <c r="F3318" s="867" t="s">
        <v>742</v>
      </c>
    </row>
    <row r="3319" spans="1:6">
      <c r="A3319">
        <v>1</v>
      </c>
      <c r="B3319" t="str">
        <f t="shared" si="55"/>
        <v>W02009-black</v>
      </c>
      <c r="C3319">
        <f>_xlfn.XLOOKUP(D3319,'Working Class Euro'!C:C,'Working Class Euro'!O:O)</f>
        <v>0</v>
      </c>
      <c r="D3319" s="867" t="s">
        <v>538</v>
      </c>
      <c r="E3319" s="855" t="s">
        <v>723</v>
      </c>
      <c r="F3319" s="867" t="s">
        <v>743</v>
      </c>
    </row>
    <row r="3320" spans="1:6">
      <c r="A3320">
        <v>1</v>
      </c>
      <c r="B3320" t="str">
        <f t="shared" si="55"/>
        <v>W02010-black</v>
      </c>
      <c r="C3320">
        <f>_xlfn.XLOOKUP(D3320,'Working Class Euro'!C:C,'Working Class Euro'!O:O)</f>
        <v>0</v>
      </c>
      <c r="D3320" s="867" t="s">
        <v>539</v>
      </c>
      <c r="E3320" s="855" t="s">
        <v>723</v>
      </c>
      <c r="F3320" s="867" t="s">
        <v>744</v>
      </c>
    </row>
    <row r="3321" spans="1:6">
      <c r="A3321">
        <v>1</v>
      </c>
      <c r="B3321" t="str">
        <f t="shared" si="55"/>
        <v>W02011-black</v>
      </c>
      <c r="C3321">
        <f>_xlfn.XLOOKUP(D3321,'Working Class Euro'!C:C,'Working Class Euro'!O:O)</f>
        <v>0</v>
      </c>
      <c r="D3321" s="867" t="s">
        <v>540</v>
      </c>
      <c r="E3321" s="855" t="s">
        <v>723</v>
      </c>
      <c r="F3321" s="867" t="s">
        <v>745</v>
      </c>
    </row>
    <row r="3322" spans="1:6">
      <c r="A3322">
        <v>1</v>
      </c>
      <c r="B3322" t="str">
        <f t="shared" si="55"/>
        <v>W02000FAM-black</v>
      </c>
      <c r="C3322">
        <f>_xlfn.XLOOKUP(D3322,'Working Class Euro'!C:C,'Working Class Euro'!O:O)</f>
        <v>0</v>
      </c>
      <c r="D3322" s="869" t="s">
        <v>542</v>
      </c>
      <c r="E3322" s="855" t="s">
        <v>723</v>
      </c>
      <c r="F3322" s="869" t="s">
        <v>825</v>
      </c>
    </row>
    <row r="3323" spans="1:6">
      <c r="A3323">
        <v>1</v>
      </c>
      <c r="B3323" t="str">
        <f t="shared" si="55"/>
        <v>W04002-black</v>
      </c>
      <c r="C3323">
        <f>_xlfn.XLOOKUP(D3323,'Working Class Euro'!C:C,'Working Class Euro'!O:O)</f>
        <v>0</v>
      </c>
      <c r="D3323" s="867" t="s">
        <v>545</v>
      </c>
      <c r="E3323" s="855" t="s">
        <v>723</v>
      </c>
      <c r="F3323" s="867" t="s">
        <v>746</v>
      </c>
    </row>
    <row r="3324" spans="1:6">
      <c r="A3324">
        <v>1</v>
      </c>
      <c r="B3324" t="str">
        <f t="shared" si="55"/>
        <v>W04003-black</v>
      </c>
      <c r="C3324">
        <f>_xlfn.XLOOKUP(D3324,'Working Class Euro'!C:C,'Working Class Euro'!O:O)</f>
        <v>0</v>
      </c>
      <c r="D3324" s="867" t="s">
        <v>546</v>
      </c>
      <c r="E3324" s="855" t="s">
        <v>723</v>
      </c>
      <c r="F3324" s="867" t="s">
        <v>747</v>
      </c>
    </row>
    <row r="3325" spans="1:6">
      <c r="A3325">
        <v>1</v>
      </c>
      <c r="B3325" t="str">
        <f t="shared" si="55"/>
        <v>W04004-black</v>
      </c>
      <c r="C3325">
        <f>_xlfn.XLOOKUP(D3325,'Working Class Euro'!C:C,'Working Class Euro'!O:O)</f>
        <v>0</v>
      </c>
      <c r="D3325" s="867" t="s">
        <v>547</v>
      </c>
      <c r="E3325" s="855" t="s">
        <v>723</v>
      </c>
      <c r="F3325" s="867" t="s">
        <v>748</v>
      </c>
    </row>
    <row r="3326" spans="1:6">
      <c r="A3326">
        <v>1</v>
      </c>
      <c r="B3326" t="str">
        <f t="shared" si="55"/>
        <v>W04005-black</v>
      </c>
      <c r="C3326">
        <f>_xlfn.XLOOKUP(D3326,'Working Class Euro'!C:C,'Working Class Euro'!O:O)</f>
        <v>0</v>
      </c>
      <c r="D3326" s="867" t="s">
        <v>548</v>
      </c>
      <c r="E3326" s="855" t="s">
        <v>723</v>
      </c>
      <c r="F3326" s="867" t="s">
        <v>749</v>
      </c>
    </row>
    <row r="3327" spans="1:6">
      <c r="A3327">
        <v>1</v>
      </c>
      <c r="B3327" t="str">
        <f t="shared" si="55"/>
        <v>W04006-black</v>
      </c>
      <c r="C3327">
        <f>_xlfn.XLOOKUP(D3327,'Working Class Euro'!C:C,'Working Class Euro'!O:O)</f>
        <v>0</v>
      </c>
      <c r="D3327" s="867" t="s">
        <v>549</v>
      </c>
      <c r="E3327" s="855" t="s">
        <v>723</v>
      </c>
      <c r="F3327" s="867" t="s">
        <v>750</v>
      </c>
    </row>
    <row r="3328" spans="1:6">
      <c r="A3328">
        <v>1</v>
      </c>
      <c r="B3328" t="str">
        <f t="shared" si="55"/>
        <v>W04007-black</v>
      </c>
      <c r="C3328">
        <f>_xlfn.XLOOKUP(D3328,'Working Class Euro'!C:C,'Working Class Euro'!O:O)</f>
        <v>0</v>
      </c>
      <c r="D3328" s="867" t="s">
        <v>550</v>
      </c>
      <c r="E3328" s="855" t="s">
        <v>723</v>
      </c>
      <c r="F3328" s="867" t="s">
        <v>751</v>
      </c>
    </row>
    <row r="3329" spans="1:6">
      <c r="A3329">
        <v>1</v>
      </c>
      <c r="B3329" t="str">
        <f t="shared" si="55"/>
        <v>W04008-black</v>
      </c>
      <c r="C3329">
        <f>_xlfn.XLOOKUP(D3329,'Working Class Euro'!C:C,'Working Class Euro'!O:O)</f>
        <v>0</v>
      </c>
      <c r="D3329" s="867" t="s">
        <v>551</v>
      </c>
      <c r="E3329" s="855" t="s">
        <v>723</v>
      </c>
      <c r="F3329" s="867" t="s">
        <v>752</v>
      </c>
    </row>
    <row r="3330" spans="1:6">
      <c r="A3330">
        <v>1</v>
      </c>
      <c r="B3330" t="str">
        <f t="shared" si="55"/>
        <v>W04009-black</v>
      </c>
      <c r="C3330">
        <f>_xlfn.XLOOKUP(D3330,'Working Class Euro'!C:C,'Working Class Euro'!O:O)</f>
        <v>0</v>
      </c>
      <c r="D3330" s="867" t="s">
        <v>552</v>
      </c>
      <c r="E3330" s="855" t="s">
        <v>723</v>
      </c>
      <c r="F3330" s="867" t="s">
        <v>753</v>
      </c>
    </row>
    <row r="3331" spans="1:6">
      <c r="A3331">
        <v>1</v>
      </c>
      <c r="B3331" t="str">
        <f t="shared" si="55"/>
        <v>W04010-black</v>
      </c>
      <c r="C3331">
        <f>_xlfn.XLOOKUP(D3331,'Working Class Euro'!C:C,'Working Class Euro'!O:O)</f>
        <v>0</v>
      </c>
      <c r="D3331" s="867" t="s">
        <v>553</v>
      </c>
      <c r="E3331" s="855" t="s">
        <v>723</v>
      </c>
      <c r="F3331" s="867" t="s">
        <v>754</v>
      </c>
    </row>
    <row r="3332" spans="1:6">
      <c r="A3332">
        <v>1</v>
      </c>
      <c r="B3332" t="str">
        <f t="shared" si="55"/>
        <v>W04011-black</v>
      </c>
      <c r="C3332">
        <f>_xlfn.XLOOKUP(D3332,'Working Class Euro'!C:C,'Working Class Euro'!O:O)</f>
        <v>0</v>
      </c>
      <c r="D3332" s="867" t="s">
        <v>554</v>
      </c>
      <c r="E3332" s="855" t="s">
        <v>723</v>
      </c>
      <c r="F3332" s="867" t="s">
        <v>755</v>
      </c>
    </row>
    <row r="3333" spans="1:6">
      <c r="A3333">
        <v>1</v>
      </c>
      <c r="B3333" t="str">
        <f t="shared" si="55"/>
        <v>W04000FAM-black</v>
      </c>
      <c r="C3333">
        <f>_xlfn.XLOOKUP(D3333,'Working Class Euro'!C:C,'Working Class Euro'!O:O)</f>
        <v>0</v>
      </c>
      <c r="D3333" s="869" t="s">
        <v>555</v>
      </c>
      <c r="E3333" s="855" t="s">
        <v>723</v>
      </c>
      <c r="F3333" s="869" t="s">
        <v>826</v>
      </c>
    </row>
    <row r="3334" spans="1:6">
      <c r="A3334">
        <v>1</v>
      </c>
      <c r="B3334" t="str">
        <f t="shared" si="55"/>
        <v>W05001-black</v>
      </c>
      <c r="C3334">
        <f>_xlfn.XLOOKUP(D3334,'Working Class Euro'!C:C,'Working Class Euro'!O:O)</f>
        <v>0</v>
      </c>
      <c r="D3334" s="867" t="s">
        <v>557</v>
      </c>
      <c r="E3334" s="855" t="s">
        <v>723</v>
      </c>
      <c r="F3334" s="867" t="s">
        <v>756</v>
      </c>
    </row>
    <row r="3335" spans="1:6">
      <c r="A3335">
        <v>1</v>
      </c>
      <c r="B3335" t="str">
        <f t="shared" si="55"/>
        <v>W05002-black</v>
      </c>
      <c r="C3335">
        <f>_xlfn.XLOOKUP(D3335,'Working Class Euro'!C:C,'Working Class Euro'!O:O)</f>
        <v>0</v>
      </c>
      <c r="D3335" s="867" t="s">
        <v>558</v>
      </c>
      <c r="E3335" s="855" t="s">
        <v>723</v>
      </c>
      <c r="F3335" s="867" t="s">
        <v>757</v>
      </c>
    </row>
    <row r="3336" spans="1:6">
      <c r="A3336">
        <v>1</v>
      </c>
      <c r="B3336" t="str">
        <f t="shared" si="55"/>
        <v>W05003-black</v>
      </c>
      <c r="C3336">
        <f>_xlfn.XLOOKUP(D3336,'Working Class Euro'!C:C,'Working Class Euro'!O:O)</f>
        <v>0</v>
      </c>
      <c r="D3336" s="867" t="s">
        <v>559</v>
      </c>
      <c r="E3336" s="855" t="s">
        <v>723</v>
      </c>
      <c r="F3336" s="867" t="s">
        <v>758</v>
      </c>
    </row>
    <row r="3337" spans="1:6">
      <c r="A3337">
        <v>1</v>
      </c>
      <c r="B3337" t="str">
        <f t="shared" si="55"/>
        <v>W05004-black</v>
      </c>
      <c r="C3337">
        <f>_xlfn.XLOOKUP(D3337,'Working Class Euro'!C:C,'Working Class Euro'!O:O)</f>
        <v>0</v>
      </c>
      <c r="D3337" s="867" t="s">
        <v>560</v>
      </c>
      <c r="E3337" s="855" t="s">
        <v>723</v>
      </c>
      <c r="F3337" s="867" t="s">
        <v>759</v>
      </c>
    </row>
    <row r="3338" spans="1:6">
      <c r="A3338">
        <v>1</v>
      </c>
      <c r="B3338" t="str">
        <f t="shared" si="55"/>
        <v>W05005-black</v>
      </c>
      <c r="C3338">
        <f>_xlfn.XLOOKUP(D3338,'Working Class Euro'!C:C,'Working Class Euro'!O:O)</f>
        <v>0</v>
      </c>
      <c r="D3338" s="867" t="s">
        <v>561</v>
      </c>
      <c r="E3338" s="855" t="s">
        <v>723</v>
      </c>
      <c r="F3338" s="867" t="s">
        <v>760</v>
      </c>
    </row>
    <row r="3339" spans="1:6">
      <c r="A3339">
        <v>1</v>
      </c>
      <c r="B3339" t="str">
        <f t="shared" si="55"/>
        <v>W05006-black</v>
      </c>
      <c r="C3339">
        <f>_xlfn.XLOOKUP(D3339,'Working Class Euro'!C:C,'Working Class Euro'!O:O)</f>
        <v>0</v>
      </c>
      <c r="D3339" s="867" t="s">
        <v>562</v>
      </c>
      <c r="E3339" s="855" t="s">
        <v>723</v>
      </c>
      <c r="F3339" s="867" t="s">
        <v>761</v>
      </c>
    </row>
    <row r="3340" spans="1:6">
      <c r="A3340">
        <v>1</v>
      </c>
      <c r="B3340" t="str">
        <f t="shared" si="55"/>
        <v>W05007-black</v>
      </c>
      <c r="C3340">
        <f>_xlfn.XLOOKUP(D3340,'Working Class Euro'!C:C,'Working Class Euro'!O:O)</f>
        <v>0</v>
      </c>
      <c r="D3340" s="867" t="s">
        <v>563</v>
      </c>
      <c r="E3340" s="855" t="s">
        <v>723</v>
      </c>
      <c r="F3340" s="867" t="s">
        <v>762</v>
      </c>
    </row>
    <row r="3341" spans="1:6">
      <c r="A3341">
        <v>1</v>
      </c>
      <c r="B3341" t="str">
        <f t="shared" si="55"/>
        <v>W05008-black</v>
      </c>
      <c r="C3341">
        <f>_xlfn.XLOOKUP(D3341,'Working Class Euro'!C:C,'Working Class Euro'!O:O)</f>
        <v>0</v>
      </c>
      <c r="D3341" s="867" t="s">
        <v>564</v>
      </c>
      <c r="E3341" s="855" t="s">
        <v>723</v>
      </c>
      <c r="F3341" s="867" t="s">
        <v>763</v>
      </c>
    </row>
    <row r="3342" spans="1:6">
      <c r="A3342">
        <v>1</v>
      </c>
      <c r="B3342" t="str">
        <f t="shared" si="55"/>
        <v>W05009-black</v>
      </c>
      <c r="C3342">
        <f>_xlfn.XLOOKUP(D3342,'Working Class Euro'!C:C,'Working Class Euro'!O:O)</f>
        <v>0</v>
      </c>
      <c r="D3342" s="867" t="s">
        <v>565</v>
      </c>
      <c r="E3342" s="855" t="s">
        <v>723</v>
      </c>
      <c r="F3342" s="867" t="s">
        <v>764</v>
      </c>
    </row>
    <row r="3343" spans="1:6">
      <c r="A3343">
        <v>1</v>
      </c>
      <c r="B3343" t="str">
        <f t="shared" si="55"/>
        <v>W05010-black</v>
      </c>
      <c r="C3343">
        <f>_xlfn.XLOOKUP(D3343,'Working Class Euro'!C:C,'Working Class Euro'!O:O)</f>
        <v>0</v>
      </c>
      <c r="D3343" s="867" t="s">
        <v>566</v>
      </c>
      <c r="E3343" s="855" t="s">
        <v>723</v>
      </c>
      <c r="F3343" s="867" t="s">
        <v>765</v>
      </c>
    </row>
    <row r="3344" spans="1:6">
      <c r="A3344">
        <v>1</v>
      </c>
      <c r="B3344" t="str">
        <f t="shared" si="55"/>
        <v>W05011-black</v>
      </c>
      <c r="C3344">
        <f>_xlfn.XLOOKUP(D3344,'Working Class Euro'!C:C,'Working Class Euro'!O:O)</f>
        <v>0</v>
      </c>
      <c r="D3344" s="867" t="s">
        <v>567</v>
      </c>
      <c r="E3344" s="855" t="s">
        <v>723</v>
      </c>
      <c r="F3344" s="867" t="s">
        <v>766</v>
      </c>
    </row>
    <row r="3345" spans="1:6">
      <c r="A3345">
        <v>1</v>
      </c>
      <c r="B3345" t="str">
        <f t="shared" si="55"/>
        <v>W05000FAM-black</v>
      </c>
      <c r="C3345">
        <f>_xlfn.XLOOKUP(D3345,'Working Class Euro'!C:C,'Working Class Euro'!O:O)</f>
        <v>0</v>
      </c>
      <c r="D3345" s="869" t="s">
        <v>569</v>
      </c>
      <c r="E3345" s="855" t="s">
        <v>723</v>
      </c>
      <c r="F3345" s="869" t="s">
        <v>827</v>
      </c>
    </row>
    <row r="3346" spans="1:6">
      <c r="A3346">
        <v>1</v>
      </c>
      <c r="B3346" t="str">
        <f t="shared" si="55"/>
        <v>W06001-black</v>
      </c>
      <c r="C3346">
        <f>_xlfn.XLOOKUP(D3346,'Working Class Euro'!C:C,'Working Class Euro'!O:O)</f>
        <v>0</v>
      </c>
      <c r="D3346" s="867" t="s">
        <v>571</v>
      </c>
      <c r="E3346" s="855" t="s">
        <v>723</v>
      </c>
      <c r="F3346" s="867" t="s">
        <v>767</v>
      </c>
    </row>
    <row r="3347" spans="1:6">
      <c r="A3347">
        <v>1</v>
      </c>
      <c r="B3347" t="str">
        <f t="shared" si="55"/>
        <v>W06002-black</v>
      </c>
      <c r="C3347">
        <f>_xlfn.XLOOKUP(D3347,'Working Class Euro'!C:C,'Working Class Euro'!O:O)</f>
        <v>0</v>
      </c>
      <c r="D3347" s="867" t="s">
        <v>572</v>
      </c>
      <c r="E3347" s="855" t="s">
        <v>723</v>
      </c>
      <c r="F3347" s="867" t="s">
        <v>768</v>
      </c>
    </row>
    <row r="3348" spans="1:6">
      <c r="A3348">
        <v>1</v>
      </c>
      <c r="B3348" t="str">
        <f t="shared" si="55"/>
        <v>W06003-black</v>
      </c>
      <c r="C3348">
        <f>_xlfn.XLOOKUP(D3348,'Working Class Euro'!C:C,'Working Class Euro'!O:O)</f>
        <v>0</v>
      </c>
      <c r="D3348" s="867" t="s">
        <v>573</v>
      </c>
      <c r="E3348" s="855" t="s">
        <v>723</v>
      </c>
      <c r="F3348" s="867" t="s">
        <v>769</v>
      </c>
    </row>
    <row r="3349" spans="1:6">
      <c r="A3349">
        <v>1</v>
      </c>
      <c r="B3349" t="str">
        <f t="shared" si="55"/>
        <v>W06004-black</v>
      </c>
      <c r="C3349">
        <f>_xlfn.XLOOKUP(D3349,'Working Class Euro'!C:C,'Working Class Euro'!O:O)</f>
        <v>0</v>
      </c>
      <c r="D3349" s="867" t="s">
        <v>574</v>
      </c>
      <c r="E3349" s="855" t="s">
        <v>723</v>
      </c>
      <c r="F3349" s="867" t="s">
        <v>770</v>
      </c>
    </row>
    <row r="3350" spans="1:6">
      <c r="A3350">
        <v>1</v>
      </c>
      <c r="B3350" t="str">
        <f t="shared" si="55"/>
        <v>W06005-black</v>
      </c>
      <c r="C3350">
        <f>_xlfn.XLOOKUP(D3350,'Working Class Euro'!C:C,'Working Class Euro'!O:O)</f>
        <v>0</v>
      </c>
      <c r="D3350" s="867" t="s">
        <v>575</v>
      </c>
      <c r="E3350" s="855" t="s">
        <v>723</v>
      </c>
      <c r="F3350" s="867" t="s">
        <v>771</v>
      </c>
    </row>
    <row r="3351" spans="1:6">
      <c r="A3351">
        <v>1</v>
      </c>
      <c r="B3351" t="str">
        <f t="shared" si="55"/>
        <v>W06006-black</v>
      </c>
      <c r="C3351">
        <f>_xlfn.XLOOKUP(D3351,'Working Class Euro'!C:C,'Working Class Euro'!O:O)</f>
        <v>0</v>
      </c>
      <c r="D3351" s="867" t="s">
        <v>576</v>
      </c>
      <c r="E3351" s="855" t="s">
        <v>723</v>
      </c>
      <c r="F3351" s="867" t="s">
        <v>772</v>
      </c>
    </row>
    <row r="3352" spans="1:6">
      <c r="A3352">
        <v>1</v>
      </c>
      <c r="B3352" t="str">
        <f t="shared" si="55"/>
        <v>W06007-black</v>
      </c>
      <c r="C3352">
        <f>_xlfn.XLOOKUP(D3352,'Working Class Euro'!C:C,'Working Class Euro'!O:O)</f>
        <v>0</v>
      </c>
      <c r="D3352" s="867" t="s">
        <v>577</v>
      </c>
      <c r="E3352" s="855" t="s">
        <v>723</v>
      </c>
      <c r="F3352" s="867" t="s">
        <v>773</v>
      </c>
    </row>
    <row r="3353" spans="1:6">
      <c r="A3353">
        <v>1</v>
      </c>
      <c r="B3353" t="str">
        <f t="shared" si="55"/>
        <v>W06008-black</v>
      </c>
      <c r="C3353">
        <f>_xlfn.XLOOKUP(D3353,'Working Class Euro'!C:C,'Working Class Euro'!O:O)</f>
        <v>0</v>
      </c>
      <c r="D3353" s="867" t="s">
        <v>578</v>
      </c>
      <c r="E3353" s="855" t="s">
        <v>723</v>
      </c>
      <c r="F3353" s="867" t="s">
        <v>774</v>
      </c>
    </row>
    <row r="3354" spans="1:6">
      <c r="A3354">
        <v>1</v>
      </c>
      <c r="B3354" t="str">
        <f t="shared" si="55"/>
        <v>W06009-black</v>
      </c>
      <c r="C3354">
        <f>_xlfn.XLOOKUP(D3354,'Working Class Euro'!C:C,'Working Class Euro'!O:O)</f>
        <v>0</v>
      </c>
      <c r="D3354" s="867" t="s">
        <v>579</v>
      </c>
      <c r="E3354" s="855" t="s">
        <v>723</v>
      </c>
      <c r="F3354" s="867" t="s">
        <v>775</v>
      </c>
    </row>
    <row r="3355" spans="1:6">
      <c r="A3355">
        <v>1</v>
      </c>
      <c r="B3355" t="str">
        <f t="shared" si="55"/>
        <v>W06010-black</v>
      </c>
      <c r="C3355">
        <f>_xlfn.XLOOKUP(D3355,'Working Class Euro'!C:C,'Working Class Euro'!O:O)</f>
        <v>0</v>
      </c>
      <c r="D3355" s="867" t="s">
        <v>580</v>
      </c>
      <c r="E3355" s="855" t="s">
        <v>723</v>
      </c>
      <c r="F3355" s="867" t="s">
        <v>776</v>
      </c>
    </row>
    <row r="3356" spans="1:6">
      <c r="A3356">
        <v>1</v>
      </c>
      <c r="B3356" t="str">
        <f t="shared" si="55"/>
        <v>W06000FAM-black</v>
      </c>
      <c r="C3356">
        <f>_xlfn.XLOOKUP(D3356,'Working Class Euro'!C:C,'Working Class Euro'!O:O)</f>
        <v>0</v>
      </c>
      <c r="D3356" s="869" t="s">
        <v>583</v>
      </c>
      <c r="E3356" s="855" t="s">
        <v>723</v>
      </c>
      <c r="F3356" s="869" t="s">
        <v>828</v>
      </c>
    </row>
    <row r="3357" spans="1:6">
      <c r="A3357">
        <v>1</v>
      </c>
      <c r="B3357" t="str">
        <f t="shared" si="55"/>
        <v>W07001-black</v>
      </c>
      <c r="C3357">
        <f>_xlfn.XLOOKUP(D3357,'Working Class Euro'!C:C,'Working Class Euro'!O:O)</f>
        <v>0</v>
      </c>
      <c r="D3357" s="867" t="s">
        <v>585</v>
      </c>
      <c r="E3357" s="855" t="s">
        <v>723</v>
      </c>
      <c r="F3357" s="867" t="s">
        <v>777</v>
      </c>
    </row>
    <row r="3358" spans="1:6">
      <c r="A3358">
        <v>1</v>
      </c>
      <c r="B3358" t="str">
        <f t="shared" si="55"/>
        <v>W07002-black</v>
      </c>
      <c r="C3358">
        <f>_xlfn.XLOOKUP(D3358,'Working Class Euro'!C:C,'Working Class Euro'!O:O)</f>
        <v>0</v>
      </c>
      <c r="D3358" s="867" t="s">
        <v>586</v>
      </c>
      <c r="E3358" s="855" t="s">
        <v>723</v>
      </c>
      <c r="F3358" s="867" t="s">
        <v>778</v>
      </c>
    </row>
    <row r="3359" spans="1:6">
      <c r="A3359">
        <v>1</v>
      </c>
      <c r="B3359" t="str">
        <f t="shared" si="55"/>
        <v>W07003-black</v>
      </c>
      <c r="C3359">
        <f>_xlfn.XLOOKUP(D3359,'Working Class Euro'!C:C,'Working Class Euro'!O:O)</f>
        <v>0</v>
      </c>
      <c r="D3359" s="867" t="s">
        <v>587</v>
      </c>
      <c r="E3359" s="855" t="s">
        <v>723</v>
      </c>
      <c r="F3359" s="867" t="s">
        <v>779</v>
      </c>
    </row>
    <row r="3360" spans="1:6">
      <c r="A3360">
        <v>1</v>
      </c>
      <c r="B3360" t="str">
        <f t="shared" si="55"/>
        <v>W07004-black</v>
      </c>
      <c r="C3360">
        <f>_xlfn.XLOOKUP(D3360,'Working Class Euro'!C:C,'Working Class Euro'!O:O)</f>
        <v>0</v>
      </c>
      <c r="D3360" s="867" t="s">
        <v>588</v>
      </c>
      <c r="E3360" s="855" t="s">
        <v>723</v>
      </c>
      <c r="F3360" s="867" t="s">
        <v>780</v>
      </c>
    </row>
    <row r="3361" spans="1:6">
      <c r="A3361">
        <v>1</v>
      </c>
      <c r="B3361" t="str">
        <f t="shared" si="55"/>
        <v>W07005-black</v>
      </c>
      <c r="C3361">
        <f>_xlfn.XLOOKUP(D3361,'Working Class Euro'!C:C,'Working Class Euro'!O:O)</f>
        <v>0</v>
      </c>
      <c r="D3361" s="867" t="s">
        <v>589</v>
      </c>
      <c r="E3361" s="855" t="s">
        <v>723</v>
      </c>
      <c r="F3361" s="867" t="s">
        <v>781</v>
      </c>
    </row>
    <row r="3362" spans="1:6">
      <c r="A3362">
        <v>1</v>
      </c>
      <c r="B3362" t="str">
        <f t="shared" si="55"/>
        <v>W07006-black</v>
      </c>
      <c r="C3362">
        <f>_xlfn.XLOOKUP(D3362,'Working Class Euro'!C:C,'Working Class Euro'!O:O)</f>
        <v>0</v>
      </c>
      <c r="D3362" s="867" t="s">
        <v>590</v>
      </c>
      <c r="E3362" s="855" t="s">
        <v>723</v>
      </c>
      <c r="F3362" s="867" t="s">
        <v>782</v>
      </c>
    </row>
    <row r="3363" spans="1:6">
      <c r="A3363">
        <v>1</v>
      </c>
      <c r="B3363" t="str">
        <f t="shared" si="55"/>
        <v>W07007-black</v>
      </c>
      <c r="C3363">
        <f>_xlfn.XLOOKUP(D3363,'Working Class Euro'!C:C,'Working Class Euro'!O:O)</f>
        <v>0</v>
      </c>
      <c r="D3363" s="867" t="s">
        <v>591</v>
      </c>
      <c r="E3363" s="855" t="s">
        <v>723</v>
      </c>
      <c r="F3363" s="867" t="s">
        <v>783</v>
      </c>
    </row>
    <row r="3364" spans="1:6">
      <c r="A3364">
        <v>1</v>
      </c>
      <c r="B3364" t="str">
        <f t="shared" ref="B3364:B3409" si="56">F3364&amp;"-"&amp;E3364</f>
        <v>W07008-black</v>
      </c>
      <c r="C3364">
        <f>_xlfn.XLOOKUP(D3364,'Working Class Euro'!C:C,'Working Class Euro'!O:O)</f>
        <v>0</v>
      </c>
      <c r="D3364" s="867" t="s">
        <v>592</v>
      </c>
      <c r="E3364" s="855" t="s">
        <v>723</v>
      </c>
      <c r="F3364" s="867" t="s">
        <v>784</v>
      </c>
    </row>
    <row r="3365" spans="1:6">
      <c r="A3365">
        <v>1</v>
      </c>
      <c r="B3365" t="str">
        <f t="shared" si="56"/>
        <v>W07009-black</v>
      </c>
      <c r="C3365">
        <f>_xlfn.XLOOKUP(D3365,'Working Class Euro'!C:C,'Working Class Euro'!O:O)</f>
        <v>0</v>
      </c>
      <c r="D3365" s="867" t="s">
        <v>593</v>
      </c>
      <c r="E3365" s="855" t="s">
        <v>723</v>
      </c>
      <c r="F3365" s="867" t="s">
        <v>785</v>
      </c>
    </row>
    <row r="3366" spans="1:6">
      <c r="A3366">
        <v>1</v>
      </c>
      <c r="B3366" t="str">
        <f t="shared" si="56"/>
        <v>W07010-black</v>
      </c>
      <c r="C3366">
        <f>_xlfn.XLOOKUP(D3366,'Working Class Euro'!C:C,'Working Class Euro'!O:O)</f>
        <v>0</v>
      </c>
      <c r="D3366" s="867" t="s">
        <v>594</v>
      </c>
      <c r="E3366" s="855" t="s">
        <v>723</v>
      </c>
      <c r="F3366" s="867" t="s">
        <v>786</v>
      </c>
    </row>
    <row r="3367" spans="1:6">
      <c r="A3367">
        <v>1</v>
      </c>
      <c r="B3367" t="str">
        <f t="shared" si="56"/>
        <v>W07011-black</v>
      </c>
      <c r="C3367">
        <f>_xlfn.XLOOKUP(D3367,'Working Class Euro'!C:C,'Working Class Euro'!O:O)</f>
        <v>0</v>
      </c>
      <c r="D3367" s="867" t="s">
        <v>595</v>
      </c>
      <c r="E3367" s="855" t="s">
        <v>723</v>
      </c>
      <c r="F3367" s="867" t="s">
        <v>787</v>
      </c>
    </row>
    <row r="3368" spans="1:6">
      <c r="A3368">
        <v>1</v>
      </c>
      <c r="B3368" t="str">
        <f t="shared" si="56"/>
        <v>W07000FAM-black</v>
      </c>
      <c r="C3368">
        <f>_xlfn.XLOOKUP(D3368,'Working Class Euro'!C:C,'Working Class Euro'!O:O)</f>
        <v>0</v>
      </c>
      <c r="D3368" s="869" t="s">
        <v>597</v>
      </c>
      <c r="E3368" s="855" t="s">
        <v>723</v>
      </c>
      <c r="F3368" s="869" t="s">
        <v>829</v>
      </c>
    </row>
    <row r="3369" spans="1:6">
      <c r="A3369">
        <v>1</v>
      </c>
      <c r="B3369" t="str">
        <f t="shared" si="56"/>
        <v>W09000-black</v>
      </c>
      <c r="C3369">
        <f>_xlfn.XLOOKUP(D3369,'Working Class Euro'!C:C,'Working Class Euro'!O:O)</f>
        <v>0</v>
      </c>
      <c r="D3369" s="867" t="s">
        <v>599</v>
      </c>
      <c r="E3369" s="855" t="s">
        <v>723</v>
      </c>
      <c r="F3369" s="867" t="s">
        <v>788</v>
      </c>
    </row>
    <row r="3370" spans="1:6">
      <c r="A3370">
        <v>1</v>
      </c>
      <c r="B3370" t="str">
        <f t="shared" si="56"/>
        <v>W09001-black</v>
      </c>
      <c r="C3370">
        <f>_xlfn.XLOOKUP(D3370,'Working Class Euro'!C:C,'Working Class Euro'!O:O)</f>
        <v>0</v>
      </c>
      <c r="D3370" s="867" t="s">
        <v>600</v>
      </c>
      <c r="E3370" s="855" t="s">
        <v>723</v>
      </c>
      <c r="F3370" s="867" t="s">
        <v>789</v>
      </c>
    </row>
    <row r="3371" spans="1:6">
      <c r="A3371">
        <v>1</v>
      </c>
      <c r="B3371" t="str">
        <f t="shared" si="56"/>
        <v>W09000FAM-black</v>
      </c>
      <c r="C3371">
        <f>_xlfn.XLOOKUP(D3371,'Working Class Euro'!C:C,'Working Class Euro'!O:O)</f>
        <v>0</v>
      </c>
      <c r="D3371" s="869" t="s">
        <v>602</v>
      </c>
      <c r="E3371" s="855" t="s">
        <v>723</v>
      </c>
      <c r="F3371" s="869" t="s">
        <v>830</v>
      </c>
    </row>
    <row r="3372" spans="1:6">
      <c r="A3372">
        <v>1</v>
      </c>
      <c r="B3372" t="str">
        <f t="shared" si="56"/>
        <v>W10009-black</v>
      </c>
      <c r="C3372">
        <f>_xlfn.XLOOKUP(D3372,'Working Class Euro'!C:C,'Working Class Euro'!O:O)</f>
        <v>0</v>
      </c>
      <c r="D3372" s="867" t="s">
        <v>604</v>
      </c>
      <c r="E3372" s="855" t="s">
        <v>723</v>
      </c>
      <c r="F3372" s="867" t="s">
        <v>790</v>
      </c>
    </row>
    <row r="3373" spans="1:6">
      <c r="A3373">
        <v>1</v>
      </c>
      <c r="B3373" t="str">
        <f t="shared" si="56"/>
        <v>W11004-black</v>
      </c>
      <c r="C3373">
        <f>_xlfn.XLOOKUP(D3373,'Working Class Euro'!C:C,'Working Class Euro'!O:O)</f>
        <v>0</v>
      </c>
      <c r="D3373" s="867" t="s">
        <v>610</v>
      </c>
      <c r="E3373" s="855" t="s">
        <v>723</v>
      </c>
      <c r="F3373" s="867" t="s">
        <v>791</v>
      </c>
    </row>
    <row r="3374" spans="1:6">
      <c r="A3374">
        <v>1</v>
      </c>
      <c r="B3374" t="str">
        <f t="shared" si="56"/>
        <v>W11005-black</v>
      </c>
      <c r="C3374">
        <f>_xlfn.XLOOKUP(D3374,'Working Class Euro'!C:C,'Working Class Euro'!O:O)</f>
        <v>0</v>
      </c>
      <c r="D3374" s="867" t="s">
        <v>611</v>
      </c>
      <c r="E3374" s="855" t="s">
        <v>723</v>
      </c>
      <c r="F3374" s="867" t="s">
        <v>792</v>
      </c>
    </row>
    <row r="3375" spans="1:6">
      <c r="A3375">
        <v>1</v>
      </c>
      <c r="B3375" t="str">
        <f t="shared" si="56"/>
        <v>W11006-black</v>
      </c>
      <c r="C3375">
        <f>_xlfn.XLOOKUP(D3375,'Working Class Euro'!C:C,'Working Class Euro'!O:O)</f>
        <v>0</v>
      </c>
      <c r="D3375" s="867" t="s">
        <v>612</v>
      </c>
      <c r="E3375" s="855" t="s">
        <v>723</v>
      </c>
      <c r="F3375" s="867" t="s">
        <v>793</v>
      </c>
    </row>
    <row r="3376" spans="1:6">
      <c r="A3376">
        <v>1</v>
      </c>
      <c r="B3376" t="str">
        <f t="shared" si="56"/>
        <v>W11007-black</v>
      </c>
      <c r="C3376">
        <f>_xlfn.XLOOKUP(D3376,'Working Class Euro'!C:C,'Working Class Euro'!O:O)</f>
        <v>0</v>
      </c>
      <c r="D3376" s="867" t="s">
        <v>613</v>
      </c>
      <c r="E3376" s="855" t="s">
        <v>723</v>
      </c>
      <c r="F3376" s="867" t="s">
        <v>794</v>
      </c>
    </row>
    <row r="3377" spans="1:6">
      <c r="A3377">
        <v>1</v>
      </c>
      <c r="B3377" t="str">
        <f t="shared" si="56"/>
        <v>W11008-black</v>
      </c>
      <c r="C3377">
        <f>_xlfn.XLOOKUP(D3377,'Working Class Euro'!C:C,'Working Class Euro'!O:O)</f>
        <v>0</v>
      </c>
      <c r="D3377" s="867" t="s">
        <v>614</v>
      </c>
      <c r="E3377" s="855" t="s">
        <v>723</v>
      </c>
      <c r="F3377" s="867" t="s">
        <v>795</v>
      </c>
    </row>
    <row r="3378" spans="1:6">
      <c r="A3378">
        <v>1</v>
      </c>
      <c r="B3378" t="str">
        <f t="shared" si="56"/>
        <v>W11000FAM-black</v>
      </c>
      <c r="C3378">
        <f>_xlfn.XLOOKUP(D3378,'Working Class Euro'!C:C,'Working Class Euro'!O:O)</f>
        <v>0</v>
      </c>
      <c r="D3378" s="869" t="s">
        <v>616</v>
      </c>
      <c r="E3378" s="855" t="s">
        <v>723</v>
      </c>
      <c r="F3378" s="869" t="s">
        <v>831</v>
      </c>
    </row>
    <row r="3379" spans="1:6">
      <c r="A3379">
        <v>1</v>
      </c>
      <c r="B3379" t="str">
        <f t="shared" si="56"/>
        <v>W12001-black</v>
      </c>
      <c r="C3379">
        <f>_xlfn.XLOOKUP(D3379,'Working Class Euro'!C:C,'Working Class Euro'!O:O)</f>
        <v>0</v>
      </c>
      <c r="D3379" s="867" t="s">
        <v>618</v>
      </c>
      <c r="E3379" s="855" t="s">
        <v>723</v>
      </c>
      <c r="F3379" s="867" t="s">
        <v>796</v>
      </c>
    </row>
    <row r="3380" spans="1:6">
      <c r="A3380">
        <v>1</v>
      </c>
      <c r="B3380" t="str">
        <f t="shared" si="56"/>
        <v>W12002-black</v>
      </c>
      <c r="C3380">
        <f>_xlfn.XLOOKUP(D3380,'Working Class Euro'!C:C,'Working Class Euro'!O:O)</f>
        <v>0</v>
      </c>
      <c r="D3380" s="867" t="s">
        <v>619</v>
      </c>
      <c r="E3380" s="855" t="s">
        <v>723</v>
      </c>
      <c r="F3380" s="867" t="s">
        <v>797</v>
      </c>
    </row>
    <row r="3381" spans="1:6">
      <c r="A3381">
        <v>1</v>
      </c>
      <c r="B3381" t="str">
        <f t="shared" si="56"/>
        <v>W12003-black</v>
      </c>
      <c r="C3381">
        <f>_xlfn.XLOOKUP(D3381,'Working Class Euro'!C:C,'Working Class Euro'!O:O)</f>
        <v>0</v>
      </c>
      <c r="D3381" s="867" t="s">
        <v>620</v>
      </c>
      <c r="E3381" s="855" t="s">
        <v>723</v>
      </c>
      <c r="F3381" s="867" t="s">
        <v>798</v>
      </c>
    </row>
    <row r="3382" spans="1:6">
      <c r="A3382">
        <v>1</v>
      </c>
      <c r="B3382" t="str">
        <f t="shared" si="56"/>
        <v>W12004-black</v>
      </c>
      <c r="C3382">
        <f>_xlfn.XLOOKUP(D3382,'Working Class Euro'!C:C,'Working Class Euro'!O:O)</f>
        <v>0</v>
      </c>
      <c r="D3382" s="867" t="s">
        <v>621</v>
      </c>
      <c r="E3382" s="855" t="s">
        <v>723</v>
      </c>
      <c r="F3382" s="867" t="s">
        <v>799</v>
      </c>
    </row>
    <row r="3383" spans="1:6">
      <c r="A3383">
        <v>1</v>
      </c>
      <c r="B3383" t="str">
        <f t="shared" si="56"/>
        <v>W12005-black</v>
      </c>
      <c r="C3383">
        <f>_xlfn.XLOOKUP(D3383,'Working Class Euro'!C:C,'Working Class Euro'!O:O)</f>
        <v>0</v>
      </c>
      <c r="D3383" s="867" t="s">
        <v>622</v>
      </c>
      <c r="E3383" s="855" t="s">
        <v>723</v>
      </c>
      <c r="F3383" s="867" t="s">
        <v>800</v>
      </c>
    </row>
    <row r="3384" spans="1:6">
      <c r="A3384">
        <v>1</v>
      </c>
      <c r="B3384" t="str">
        <f t="shared" si="56"/>
        <v>W12006-black</v>
      </c>
      <c r="C3384">
        <f>_xlfn.XLOOKUP(D3384,'Working Class Euro'!C:C,'Working Class Euro'!O:O)</f>
        <v>0</v>
      </c>
      <c r="D3384" s="867" t="s">
        <v>623</v>
      </c>
      <c r="E3384" s="855" t="s">
        <v>723</v>
      </c>
      <c r="F3384" s="867" t="s">
        <v>801</v>
      </c>
    </row>
    <row r="3385" spans="1:6">
      <c r="A3385">
        <v>1</v>
      </c>
      <c r="B3385" t="str">
        <f t="shared" si="56"/>
        <v>W12007-black</v>
      </c>
      <c r="C3385">
        <f>_xlfn.XLOOKUP(D3385,'Working Class Euro'!C:C,'Working Class Euro'!O:O)</f>
        <v>0</v>
      </c>
      <c r="D3385" s="867" t="s">
        <v>624</v>
      </c>
      <c r="E3385" s="855" t="s">
        <v>723</v>
      </c>
      <c r="F3385" s="867" t="s">
        <v>802</v>
      </c>
    </row>
    <row r="3386" spans="1:6">
      <c r="A3386">
        <v>1</v>
      </c>
      <c r="B3386" t="str">
        <f t="shared" si="56"/>
        <v>W12008-black</v>
      </c>
      <c r="C3386">
        <f>_xlfn.XLOOKUP(D3386,'Working Class Euro'!C:C,'Working Class Euro'!O:O)</f>
        <v>0</v>
      </c>
      <c r="D3386" s="867" t="s">
        <v>625</v>
      </c>
      <c r="E3386" s="855" t="s">
        <v>723</v>
      </c>
      <c r="F3386" s="867" t="s">
        <v>803</v>
      </c>
    </row>
    <row r="3387" spans="1:6">
      <c r="A3387">
        <v>1</v>
      </c>
      <c r="B3387" t="str">
        <f t="shared" si="56"/>
        <v>W12009-black</v>
      </c>
      <c r="C3387">
        <f>_xlfn.XLOOKUP(D3387,'Working Class Euro'!C:C,'Working Class Euro'!O:O)</f>
        <v>0</v>
      </c>
      <c r="D3387" s="867" t="s">
        <v>626</v>
      </c>
      <c r="E3387" s="855" t="s">
        <v>723</v>
      </c>
      <c r="F3387" s="867" t="s">
        <v>804</v>
      </c>
    </row>
    <row r="3388" spans="1:6">
      <c r="A3388">
        <v>1</v>
      </c>
      <c r="B3388" t="str">
        <f t="shared" si="56"/>
        <v>W12010-black</v>
      </c>
      <c r="C3388">
        <f>_xlfn.XLOOKUP(D3388,'Working Class Euro'!C:C,'Working Class Euro'!O:O)</f>
        <v>0</v>
      </c>
      <c r="D3388" s="867" t="s">
        <v>627</v>
      </c>
      <c r="E3388" s="855" t="s">
        <v>723</v>
      </c>
      <c r="F3388" s="867" t="s">
        <v>805</v>
      </c>
    </row>
    <row r="3389" spans="1:6">
      <c r="A3389">
        <v>1</v>
      </c>
      <c r="B3389" t="str">
        <f t="shared" si="56"/>
        <v>W12011-black</v>
      </c>
      <c r="C3389">
        <f>_xlfn.XLOOKUP(D3389,'Working Class Euro'!C:C,'Working Class Euro'!O:O)</f>
        <v>0</v>
      </c>
      <c r="D3389" s="867" t="s">
        <v>628</v>
      </c>
      <c r="E3389" s="855" t="s">
        <v>723</v>
      </c>
      <c r="F3389" s="867" t="s">
        <v>806</v>
      </c>
    </row>
    <row r="3390" spans="1:6">
      <c r="A3390">
        <v>1</v>
      </c>
      <c r="B3390" t="str">
        <f t="shared" si="56"/>
        <v>W12012-black</v>
      </c>
      <c r="C3390">
        <f>_xlfn.XLOOKUP(D3390,'Working Class Euro'!C:C,'Working Class Euro'!O:O)</f>
        <v>0</v>
      </c>
      <c r="D3390" s="867" t="s">
        <v>629</v>
      </c>
      <c r="E3390" s="855" t="s">
        <v>723</v>
      </c>
      <c r="F3390" s="867" t="s">
        <v>807</v>
      </c>
    </row>
    <row r="3391" spans="1:6">
      <c r="A3391">
        <v>1</v>
      </c>
      <c r="B3391" t="str">
        <f t="shared" si="56"/>
        <v>W12013-black</v>
      </c>
      <c r="C3391">
        <f>_xlfn.XLOOKUP(D3391,'Working Class Euro'!C:C,'Working Class Euro'!O:O)</f>
        <v>0</v>
      </c>
      <c r="D3391" s="867" t="s">
        <v>630</v>
      </c>
      <c r="E3391" s="855" t="s">
        <v>723</v>
      </c>
      <c r="F3391" s="867" t="s">
        <v>808</v>
      </c>
    </row>
    <row r="3392" spans="1:6">
      <c r="A3392">
        <v>1</v>
      </c>
      <c r="B3392" t="str">
        <f t="shared" si="56"/>
        <v>W12014-black</v>
      </c>
      <c r="C3392">
        <f>_xlfn.XLOOKUP(D3392,'Working Class Euro'!C:C,'Working Class Euro'!O:O)</f>
        <v>0</v>
      </c>
      <c r="D3392" s="867" t="s">
        <v>631</v>
      </c>
      <c r="E3392" s="855" t="s">
        <v>723</v>
      </c>
      <c r="F3392" s="867" t="s">
        <v>809</v>
      </c>
    </row>
    <row r="3393" spans="1:6">
      <c r="A3393">
        <v>1</v>
      </c>
      <c r="B3393" t="str">
        <f t="shared" si="56"/>
        <v>W12015-black</v>
      </c>
      <c r="C3393">
        <f>_xlfn.XLOOKUP(D3393,'Working Class Euro'!C:C,'Working Class Euro'!O:O)</f>
        <v>0</v>
      </c>
      <c r="D3393" s="867" t="s">
        <v>632</v>
      </c>
      <c r="E3393" s="855" t="s">
        <v>723</v>
      </c>
      <c r="F3393" s="867" t="s">
        <v>810</v>
      </c>
    </row>
    <row r="3394" spans="1:6">
      <c r="A3394">
        <v>1</v>
      </c>
      <c r="B3394" t="str">
        <f t="shared" si="56"/>
        <v>W12016-black</v>
      </c>
      <c r="C3394">
        <f>_xlfn.XLOOKUP(D3394,'Working Class Euro'!C:C,'Working Class Euro'!O:O)</f>
        <v>0</v>
      </c>
      <c r="D3394" s="867" t="s">
        <v>633</v>
      </c>
      <c r="E3394" s="855" t="s">
        <v>723</v>
      </c>
      <c r="F3394" s="867" t="s">
        <v>811</v>
      </c>
    </row>
    <row r="3395" spans="1:6">
      <c r="A3395">
        <v>1</v>
      </c>
      <c r="B3395" t="str">
        <f t="shared" si="56"/>
        <v>W12000FAM-black</v>
      </c>
      <c r="C3395">
        <f>_xlfn.XLOOKUP(D3395,'Working Class Euro'!C:C,'Working Class Euro'!O:O)</f>
        <v>0</v>
      </c>
      <c r="D3395" s="869" t="s">
        <v>636</v>
      </c>
      <c r="E3395" s="855" t="s">
        <v>723</v>
      </c>
      <c r="F3395" s="869" t="s">
        <v>832</v>
      </c>
    </row>
    <row r="3396" spans="1:6">
      <c r="A3396">
        <v>1</v>
      </c>
      <c r="B3396" t="str">
        <f t="shared" si="56"/>
        <v>W17001-black</v>
      </c>
      <c r="C3396">
        <f>_xlfn.XLOOKUP(D3396,'Working Class Euro'!C:C,'Working Class Euro'!O:O)</f>
        <v>0</v>
      </c>
      <c r="D3396" s="867" t="s">
        <v>677</v>
      </c>
      <c r="E3396" s="855" t="s">
        <v>723</v>
      </c>
      <c r="F3396" s="867" t="s">
        <v>812</v>
      </c>
    </row>
    <row r="3397" spans="1:6">
      <c r="A3397">
        <v>1</v>
      </c>
      <c r="B3397" t="str">
        <f t="shared" si="56"/>
        <v>W17002-black</v>
      </c>
      <c r="C3397">
        <f>_xlfn.XLOOKUP(D3397,'Working Class Euro'!C:C,'Working Class Euro'!O:O)</f>
        <v>0</v>
      </c>
      <c r="D3397" s="867" t="s">
        <v>678</v>
      </c>
      <c r="E3397" s="855" t="s">
        <v>723</v>
      </c>
      <c r="F3397" s="867" t="s">
        <v>813</v>
      </c>
    </row>
    <row r="3398" spans="1:6">
      <c r="A3398">
        <v>1</v>
      </c>
      <c r="B3398" t="str">
        <f t="shared" si="56"/>
        <v>W17003-black</v>
      </c>
      <c r="C3398">
        <f>_xlfn.XLOOKUP(D3398,'Working Class Euro'!C:C,'Working Class Euro'!O:O)</f>
        <v>0</v>
      </c>
      <c r="D3398" s="867" t="s">
        <v>679</v>
      </c>
      <c r="E3398" s="855" t="s">
        <v>723</v>
      </c>
      <c r="F3398" s="867" t="s">
        <v>814</v>
      </c>
    </row>
    <row r="3399" spans="1:6">
      <c r="A3399">
        <v>1</v>
      </c>
      <c r="B3399" t="str">
        <f t="shared" si="56"/>
        <v>W17004-black</v>
      </c>
      <c r="C3399">
        <f>_xlfn.XLOOKUP(D3399,'Working Class Euro'!C:C,'Working Class Euro'!O:O)</f>
        <v>0</v>
      </c>
      <c r="D3399" s="867" t="s">
        <v>680</v>
      </c>
      <c r="E3399" s="855" t="s">
        <v>723</v>
      </c>
      <c r="F3399" s="867" t="s">
        <v>815</v>
      </c>
    </row>
    <row r="3400" spans="1:6">
      <c r="A3400">
        <v>1</v>
      </c>
      <c r="B3400" t="str">
        <f t="shared" si="56"/>
        <v>W17005-black</v>
      </c>
      <c r="C3400">
        <f>_xlfn.XLOOKUP(D3400,'Working Class Euro'!C:C,'Working Class Euro'!O:O)</f>
        <v>0</v>
      </c>
      <c r="D3400" s="867" t="s">
        <v>681</v>
      </c>
      <c r="E3400" s="855" t="s">
        <v>723</v>
      </c>
      <c r="F3400" s="867" t="s">
        <v>816</v>
      </c>
    </row>
    <row r="3401" spans="1:6">
      <c r="A3401">
        <v>1</v>
      </c>
      <c r="B3401" t="str">
        <f t="shared" si="56"/>
        <v>W17006-black</v>
      </c>
      <c r="C3401">
        <f>_xlfn.XLOOKUP(D3401,'Working Class Euro'!C:C,'Working Class Euro'!O:O)</f>
        <v>0</v>
      </c>
      <c r="D3401" s="867" t="s">
        <v>683</v>
      </c>
      <c r="E3401" s="855" t="s">
        <v>723</v>
      </c>
      <c r="F3401" s="867" t="s">
        <v>817</v>
      </c>
    </row>
    <row r="3402" spans="1:6">
      <c r="A3402">
        <v>1</v>
      </c>
      <c r="B3402" t="str">
        <f t="shared" si="56"/>
        <v>W17000FAM-black</v>
      </c>
      <c r="C3402">
        <f>_xlfn.XLOOKUP(D3402,'Working Class Euro'!C:C,'Working Class Euro'!O:O)</f>
        <v>0</v>
      </c>
      <c r="D3402" s="869" t="s">
        <v>686</v>
      </c>
      <c r="E3402" s="855" t="s">
        <v>723</v>
      </c>
      <c r="F3402" s="869" t="s">
        <v>833</v>
      </c>
    </row>
    <row r="3403" spans="1:6">
      <c r="A3403">
        <v>1</v>
      </c>
      <c r="B3403" t="str">
        <f t="shared" si="56"/>
        <v>W18001-black</v>
      </c>
      <c r="C3403">
        <f>_xlfn.XLOOKUP(D3403,'Working Class Euro'!C:C,'Working Class Euro'!O:O)</f>
        <v>0</v>
      </c>
      <c r="D3403" s="867" t="s">
        <v>688</v>
      </c>
      <c r="E3403" s="855" t="s">
        <v>723</v>
      </c>
      <c r="F3403" s="867" t="s">
        <v>818</v>
      </c>
    </row>
    <row r="3404" spans="1:6">
      <c r="A3404">
        <v>1</v>
      </c>
      <c r="B3404" t="str">
        <f t="shared" si="56"/>
        <v>W18002-black</v>
      </c>
      <c r="C3404">
        <f>_xlfn.XLOOKUP(D3404,'Working Class Euro'!C:C,'Working Class Euro'!O:O)</f>
        <v>0</v>
      </c>
      <c r="D3404" s="867" t="s">
        <v>689</v>
      </c>
      <c r="E3404" s="855" t="s">
        <v>723</v>
      </c>
      <c r="F3404" s="867" t="s">
        <v>819</v>
      </c>
    </row>
    <row r="3405" spans="1:6">
      <c r="A3405">
        <v>1</v>
      </c>
      <c r="B3405" t="str">
        <f t="shared" si="56"/>
        <v>W18003-black</v>
      </c>
      <c r="C3405">
        <f>_xlfn.XLOOKUP(D3405,'Working Class Euro'!C:C,'Working Class Euro'!O:O)</f>
        <v>0</v>
      </c>
      <c r="D3405" s="867" t="s">
        <v>690</v>
      </c>
      <c r="E3405" s="855" t="s">
        <v>723</v>
      </c>
      <c r="F3405" s="867" t="s">
        <v>820</v>
      </c>
    </row>
    <row r="3406" spans="1:6">
      <c r="A3406">
        <v>1</v>
      </c>
      <c r="B3406" t="str">
        <f t="shared" si="56"/>
        <v>W18004-black</v>
      </c>
      <c r="C3406">
        <f>_xlfn.XLOOKUP(D3406,'Working Class Euro'!C:C,'Working Class Euro'!O:O)</f>
        <v>0</v>
      </c>
      <c r="D3406" s="867" t="s">
        <v>691</v>
      </c>
      <c r="E3406" s="855" t="s">
        <v>723</v>
      </c>
      <c r="F3406" s="867" t="s">
        <v>821</v>
      </c>
    </row>
    <row r="3407" spans="1:6">
      <c r="A3407">
        <v>1</v>
      </c>
      <c r="B3407" t="str">
        <f t="shared" si="56"/>
        <v>W18005-black</v>
      </c>
      <c r="C3407">
        <f>_xlfn.XLOOKUP(D3407,'Working Class Euro'!C:C,'Working Class Euro'!O:O)</f>
        <v>0</v>
      </c>
      <c r="D3407" s="867" t="s">
        <v>692</v>
      </c>
      <c r="E3407" s="855" t="s">
        <v>723</v>
      </c>
      <c r="F3407" s="867" t="s">
        <v>822</v>
      </c>
    </row>
    <row r="3408" spans="1:6">
      <c r="A3408">
        <v>1</v>
      </c>
      <c r="B3408" t="str">
        <f t="shared" si="56"/>
        <v>W18006-black</v>
      </c>
      <c r="C3408">
        <f>_xlfn.XLOOKUP(D3408,'Working Class Euro'!C:C,'Working Class Euro'!O:O)</f>
        <v>0</v>
      </c>
      <c r="D3408" s="867" t="s">
        <v>693</v>
      </c>
      <c r="E3408" s="855" t="s">
        <v>723</v>
      </c>
      <c r="F3408" s="867" t="s">
        <v>823</v>
      </c>
    </row>
    <row r="3409" spans="1:6">
      <c r="A3409">
        <v>1</v>
      </c>
      <c r="B3409" t="str">
        <f t="shared" si="56"/>
        <v>W18000FAM-black</v>
      </c>
      <c r="C3409">
        <f>_xlfn.XLOOKUP(D3409,'Working Class Euro'!C:C,'Working Class Euro'!O:O)</f>
        <v>0</v>
      </c>
      <c r="D3409" s="869" t="s">
        <v>694</v>
      </c>
      <c r="E3409" s="855" t="s">
        <v>723</v>
      </c>
      <c r="F3409" s="869" t="s">
        <v>834</v>
      </c>
    </row>
  </sheetData>
  <sortState xmlns:xlrd2="http://schemas.microsoft.com/office/spreadsheetml/2017/richdata2" ref="B2:E529">
    <sortCondition ref="D2:D529"/>
  </sortState>
  <phoneticPr fontId="59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67890697C7EA41A73C6211E41252A4" ma:contentTypeVersion="15" ma:contentTypeDescription="Ein neues Dokument erstellen." ma:contentTypeScope="" ma:versionID="7577988461ac1970ec92cdae85634078">
  <xsd:schema xmlns:xsd="http://www.w3.org/2001/XMLSchema" xmlns:xs="http://www.w3.org/2001/XMLSchema" xmlns:p="http://schemas.microsoft.com/office/2006/metadata/properties" xmlns:ns2="5845f222-9471-46d4-a912-cfab43950d46" xmlns:ns3="ea5f4d9e-b29f-4b54-b6a1-342e95dccb17" targetNamespace="http://schemas.microsoft.com/office/2006/metadata/properties" ma:root="true" ma:fieldsID="80ab0ea1ecccf7c5e175e47dc499da05" ns2:_="" ns3:_="">
    <xsd:import namespace="5845f222-9471-46d4-a912-cfab43950d46"/>
    <xsd:import namespace="ea5f4d9e-b29f-4b54-b6a1-342e95dccb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5f222-9471-46d4-a912-cfab4395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5db4756e-6d34-4502-8895-11cf822493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f4d9e-b29f-4b54-b6a1-342e95dccb1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5afe30c-ec26-429c-a213-69cb19d1446e}" ma:internalName="TaxCatchAll" ma:showField="CatchAllData" ma:web="ea5f4d9e-b29f-4b54-b6a1-342e95dccb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5f4d9e-b29f-4b54-b6a1-342e95dccb17" xsi:nil="true"/>
    <lcf76f155ced4ddcb4097134ff3c332f xmlns="5845f222-9471-46d4-a912-cfab43950d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CFA2AB-E24E-4388-89F6-FB5649DBD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45f222-9471-46d4-a912-cfab43950d46"/>
    <ds:schemaRef ds:uri="ea5f4d9e-b29f-4b54-b6a1-342e95dccb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EB7088-F203-459E-A55F-F10B211F0363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ea5f4d9e-b29f-4b54-b6a1-342e95dccb1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5845f222-9471-46d4-a912-cfab43950d4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EF205CA-58F5-4676-A2F3-CD7A26DA8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Order Info</vt:lpstr>
      <vt:lpstr>Kingdom Euro</vt:lpstr>
      <vt:lpstr>Working Class Euro</vt:lpstr>
      <vt:lpstr>Data sheet 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Raphael Rill | Kletterkultur</cp:lastModifiedBy>
  <dcterms:created xsi:type="dcterms:W3CDTF">2023-09-25T14:46:14Z</dcterms:created>
  <dcterms:modified xsi:type="dcterms:W3CDTF">2024-06-04T11:13:23Z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0x010100E967890697C7EA41A73C6211E41252A4</vt:lpwstr>
  </property>
  <property fmtid="{D5CDD505-2E9C-101B-9397-08002B2CF9AE}" pid="3" name="MediaServiceImageTags">
    <vt:lpwstr/>
  </property>
</Properties>
</file>